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4th Level WHILSF\"/>
    </mc:Choice>
  </mc:AlternateContent>
  <xr:revisionPtr revIDLastSave="0" documentId="13_ncr:1_{85587876-919B-4CFC-9AEA-57BF9A5E8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A4" i="4"/>
  <c r="F6" i="2" s="1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CZ4" i="4"/>
  <c r="C6" i="2" s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D2" i="4"/>
  <c r="J6" i="2" s="1"/>
  <c r="C2" i="4"/>
  <c r="K4" i="2" s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K10" i="2"/>
  <c r="H11" i="2"/>
  <c r="E11" i="2"/>
  <c r="C2" i="1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<sst xmlns="http://schemas.openxmlformats.org/spreadsheetml/2006/main" count="221" uniqueCount="116">
  <si>
    <t>B1</t>
  </si>
  <si>
    <t>SG1</t>
  </si>
  <si>
    <t>B2</t>
  </si>
  <si>
    <t>SG2</t>
  </si>
  <si>
    <t>B3</t>
  </si>
  <si>
    <t>SG3</t>
  </si>
  <si>
    <t>B4</t>
  </si>
  <si>
    <t>SG4</t>
  </si>
  <si>
    <t>B5</t>
  </si>
  <si>
    <t>SG5</t>
  </si>
  <si>
    <t>B6</t>
  </si>
  <si>
    <t>SG6</t>
  </si>
  <si>
    <t>B7</t>
  </si>
  <si>
    <t>SG7</t>
  </si>
  <si>
    <t>B8</t>
  </si>
  <si>
    <t>SG8</t>
  </si>
  <si>
    <t>B9</t>
  </si>
  <si>
    <t>SG9</t>
  </si>
  <si>
    <t>B10</t>
  </si>
  <si>
    <t>SG10</t>
  </si>
  <si>
    <t>Surname</t>
  </si>
  <si>
    <t>Forename</t>
  </si>
  <si>
    <t>WHILSF Attempted?</t>
  </si>
  <si>
    <t>Overall %</t>
  </si>
  <si>
    <t>Averages:</t>
  </si>
  <si>
    <t>Name:</t>
  </si>
  <si>
    <t>Number of WHISF:</t>
  </si>
  <si>
    <t>Bronze:</t>
  </si>
  <si>
    <t>Silver/Gold:</t>
  </si>
  <si>
    <t>Average score:</t>
  </si>
  <si>
    <t>Number</t>
  </si>
  <si>
    <t>Bronze Score</t>
  </si>
  <si>
    <t>Silver/Gold Score</t>
  </si>
  <si>
    <t>Date completed</t>
  </si>
  <si>
    <t>Date submitted:</t>
  </si>
  <si>
    <t>B11</t>
  </si>
  <si>
    <t>SG11</t>
  </si>
  <si>
    <t>B12</t>
  </si>
  <si>
    <t>SG12</t>
  </si>
  <si>
    <t>B13</t>
  </si>
  <si>
    <t>SG13</t>
  </si>
  <si>
    <t>B14</t>
  </si>
  <si>
    <t>SG14</t>
  </si>
  <si>
    <t>B15</t>
  </si>
  <si>
    <t>SG15</t>
  </si>
  <si>
    <t>B16</t>
  </si>
  <si>
    <t>SG16</t>
  </si>
  <si>
    <t>B17</t>
  </si>
  <si>
    <t>SG17</t>
  </si>
  <si>
    <t>B18</t>
  </si>
  <si>
    <t>SG18</t>
  </si>
  <si>
    <t>B19</t>
  </si>
  <si>
    <t>SG19</t>
  </si>
  <si>
    <t>B20</t>
  </si>
  <si>
    <t>SG20</t>
  </si>
  <si>
    <t>B21</t>
  </si>
  <si>
    <t>SG21</t>
  </si>
  <si>
    <t>B22</t>
  </si>
  <si>
    <t>SG22</t>
  </si>
  <si>
    <t>B23</t>
  </si>
  <si>
    <t>SG23</t>
  </si>
  <si>
    <t>B24</t>
  </si>
  <si>
    <t>SG24</t>
  </si>
  <si>
    <t>B25</t>
  </si>
  <si>
    <t>SG25</t>
  </si>
  <si>
    <t>B26</t>
  </si>
  <si>
    <t>SG26</t>
  </si>
  <si>
    <t>B27</t>
  </si>
  <si>
    <t>SG27</t>
  </si>
  <si>
    <t>B28</t>
  </si>
  <si>
    <t>SG28</t>
  </si>
  <si>
    <t>B29</t>
  </si>
  <si>
    <t>SG29</t>
  </si>
  <si>
    <t>B30</t>
  </si>
  <si>
    <t>SG30</t>
  </si>
  <si>
    <t>B31</t>
  </si>
  <si>
    <t>SG31</t>
  </si>
  <si>
    <t>B32</t>
  </si>
  <si>
    <t>SG32</t>
  </si>
  <si>
    <t>B33</t>
  </si>
  <si>
    <t>SG33</t>
  </si>
  <si>
    <t>B34</t>
  </si>
  <si>
    <t>SG34</t>
  </si>
  <si>
    <t>B35</t>
  </si>
  <si>
    <t>SG35</t>
  </si>
  <si>
    <t>B36</t>
  </si>
  <si>
    <t>SG36</t>
  </si>
  <si>
    <t>B37</t>
  </si>
  <si>
    <t>SG37</t>
  </si>
  <si>
    <t>B38</t>
  </si>
  <si>
    <t>SG38</t>
  </si>
  <si>
    <t>B39</t>
  </si>
  <si>
    <t>SG39</t>
  </si>
  <si>
    <t>B40</t>
  </si>
  <si>
    <t>SG40</t>
  </si>
  <si>
    <t>B41</t>
  </si>
  <si>
    <t>SG41</t>
  </si>
  <si>
    <t>B42</t>
  </si>
  <si>
    <t>SG42</t>
  </si>
  <si>
    <t>B43</t>
  </si>
  <si>
    <t>SG43</t>
  </si>
  <si>
    <t>B44</t>
  </si>
  <si>
    <t>SG44</t>
  </si>
  <si>
    <t>B45</t>
  </si>
  <si>
    <t>SG45</t>
  </si>
  <si>
    <t>B46</t>
  </si>
  <si>
    <t>SG46</t>
  </si>
  <si>
    <t>B47</t>
  </si>
  <si>
    <t>SG47</t>
  </si>
  <si>
    <t>B48</t>
  </si>
  <si>
    <t>SG48</t>
  </si>
  <si>
    <t>B49</t>
  </si>
  <si>
    <t>SG49</t>
  </si>
  <si>
    <t>B50</t>
  </si>
  <si>
    <t>SG50</t>
  </si>
  <si>
    <t xml:space="preserve">    th Level WHILSF Rigour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</si>
</sst>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9" fontId="1" fillId="2" borderId="6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/>
    <xf numFmtId="0" fontId="0" fillId="2" borderId="6" xfId="0" applyFill="1" applyBorder="1"/>
    <xf numFmtId="0" fontId="5" fillId="2" borderId="20" xfId="0" applyFont="1" applyFill="1" applyBorder="1"/>
    <xf numFmtId="9" fontId="1" fillId="0" borderId="3" xfId="0" applyNumberFormat="1" applyFont="1" applyBorder="1" applyAlignment="1" applyProtection="1">
      <alignment horizontal="center"/>
      <protection locked="0"/>
    </xf>
    <xf numFmtId="0" fontId="0" fillId="2" borderId="3" xfId="0" applyFill="1" applyBorder="1"/>
    <xf numFmtId="0" fontId="0" fillId="2" borderId="7" xfId="0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/>
    <xf numFmtId="0" fontId="0" fillId="2" borderId="8" xfId="0" applyFill="1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14" fontId="5" fillId="2" borderId="21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4" fontId="5" fillId="2" borderId="22" xfId="0" applyNumberFormat="1" applyFont="1" applyFill="1" applyBorder="1" applyAlignment="1">
      <alignment horizontal="center" wrapText="1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420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</xdr:colOff>
      <xdr:row>7</xdr:row>
      <xdr:rowOff>190501</xdr:rowOff>
    </xdr:from>
    <xdr:to>
      <xdr:col>6</xdr:col>
      <xdr:colOff>450215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7</xdr:row>
      <xdr:rowOff>190500</xdr:rowOff>
    </xdr:from>
    <xdr:to>
      <xdr:col>6</xdr:col>
      <xdr:colOff>996950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</xdr:colOff>
      <xdr:row>7</xdr:row>
      <xdr:rowOff>182880</xdr:rowOff>
    </xdr:from>
    <xdr:to>
      <xdr:col>9</xdr:col>
      <xdr:colOff>442278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105456</xdr:colOff>
      <xdr:row>0</xdr:row>
      <xdr:rowOff>175260</xdr:rowOff>
    </xdr:from>
    <xdr:to>
      <xdr:col>1</xdr:col>
      <xdr:colOff>411480</xdr:colOff>
      <xdr:row>1</xdr:row>
      <xdr:rowOff>405130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8F01D15-6A7F-3AEB-B5D3-0AFB755B3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715056" y="175260"/>
          <a:ext cx="306024" cy="427990"/>
        </a:xfrm>
        <a:prstGeom prst="rect">
          <a:avLst/>
        </a:prstGeom>
        <a:noFill/>
        <a:ln cap="flat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ColWidth="0"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" max="105" width="8.88671875" customWidth="1"/>
    <col min="106" max="106" width="3.21875" customWidth="1"/>
    <col min="107" max="16384" width="8.88671875" hidden="1"/>
  </cols>
  <sheetData>
    <row r="1" spans="1:106" ht="16.2" x14ac:dyDescent="0.4">
      <c r="A1" s="4" t="s">
        <v>20</v>
      </c>
      <c r="B1" s="5" t="s">
        <v>21</v>
      </c>
      <c r="C1" s="1" t="s">
        <v>22</v>
      </c>
      <c r="D1" s="1" t="s">
        <v>23</v>
      </c>
      <c r="E1" s="1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1" t="s">
        <v>95</v>
      </c>
      <c r="CI1" s="1" t="s">
        <v>96</v>
      </c>
      <c r="CJ1" s="1" t="s">
        <v>97</v>
      </c>
      <c r="CK1" s="1" t="s">
        <v>98</v>
      </c>
      <c r="CL1" s="1" t="s">
        <v>99</v>
      </c>
      <c r="CM1" s="1" t="s">
        <v>100</v>
      </c>
      <c r="CN1" s="1" t="s">
        <v>101</v>
      </c>
      <c r="CO1" s="1" t="s">
        <v>102</v>
      </c>
      <c r="CP1" s="1" t="s">
        <v>103</v>
      </c>
      <c r="CQ1" s="1" t="s">
        <v>104</v>
      </c>
      <c r="CR1" s="1" t="s">
        <v>105</v>
      </c>
      <c r="CS1" s="1" t="s">
        <v>106</v>
      </c>
      <c r="CT1" s="1" t="s">
        <v>107</v>
      </c>
      <c r="CU1" s="1" t="s">
        <v>108</v>
      </c>
      <c r="CV1" s="1" t="s">
        <v>109</v>
      </c>
      <c r="CW1" s="1" t="s">
        <v>110</v>
      </c>
      <c r="CX1" s="1" t="s">
        <v>111</v>
      </c>
      <c r="CY1" s="1" t="s">
        <v>112</v>
      </c>
      <c r="CZ1" s="1" t="s">
        <v>113</v>
      </c>
      <c r="DA1" s="1" t="s">
        <v>114</v>
      </c>
      <c r="DB1" s="36"/>
    </row>
    <row r="2" spans="1:106" ht="16.2" x14ac:dyDescent="0.4">
      <c r="A2" s="6"/>
      <c r="B2" s="7"/>
      <c r="C2" s="8">
        <f>COUNT(F2:GC2)/2</f>
        <v>0</v>
      </c>
      <c r="D2" s="2" t="e">
        <f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37"/>
    </row>
    <row r="3" spans="1:106" ht="16.2" x14ac:dyDescent="0.4">
      <c r="A3" s="6"/>
      <c r="B3" s="7"/>
      <c r="C3" s="8">
        <f t="shared" ref="C3:C34" si="0">COUNT(F3:GC3)/2</f>
        <v>0</v>
      </c>
      <c r="D3" s="2" t="e">
        <f t="shared" ref="D3:D34" si="1">AVERAGE(F3:CG3)</f>
        <v>#DIV/0!</v>
      </c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37"/>
    </row>
    <row r="4" spans="1:106" ht="16.2" x14ac:dyDescent="0.4">
      <c r="A4" s="6"/>
      <c r="B4" s="6"/>
      <c r="C4" s="8">
        <f t="shared" si="0"/>
        <v>0</v>
      </c>
      <c r="D4" s="2" t="e">
        <f t="shared" si="1"/>
        <v>#DIV/0!</v>
      </c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37"/>
    </row>
    <row r="5" spans="1:106" ht="16.2" x14ac:dyDescent="0.4">
      <c r="A5" s="10"/>
      <c r="B5" s="10"/>
      <c r="C5" s="8">
        <f t="shared" si="0"/>
        <v>0</v>
      </c>
      <c r="D5" s="2" t="e">
        <f t="shared" si="1"/>
        <v>#DIV/0!</v>
      </c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37"/>
    </row>
    <row r="6" spans="1:106" ht="16.2" x14ac:dyDescent="0.4">
      <c r="A6" s="6"/>
      <c r="B6" s="6"/>
      <c r="C6" s="8">
        <f t="shared" si="0"/>
        <v>0</v>
      </c>
      <c r="D6" s="2" t="e">
        <f t="shared" si="1"/>
        <v>#DIV/0!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37"/>
    </row>
    <row r="7" spans="1:106" ht="16.2" x14ac:dyDescent="0.4">
      <c r="A7" s="6"/>
      <c r="B7" s="7"/>
      <c r="C7" s="8">
        <f t="shared" si="0"/>
        <v>0</v>
      </c>
      <c r="D7" s="2" t="e">
        <f t="shared" si="1"/>
        <v>#DIV/0!</v>
      </c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37"/>
    </row>
    <row r="8" spans="1:106" ht="16.2" x14ac:dyDescent="0.4">
      <c r="A8" s="6"/>
      <c r="B8" s="7"/>
      <c r="C8" s="8">
        <f t="shared" si="0"/>
        <v>0</v>
      </c>
      <c r="D8" s="2" t="e">
        <f t="shared" si="1"/>
        <v>#DIV/0!</v>
      </c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37"/>
    </row>
    <row r="9" spans="1:106" ht="16.2" x14ac:dyDescent="0.4">
      <c r="A9" s="6"/>
      <c r="B9" s="7"/>
      <c r="C9" s="8">
        <f t="shared" si="0"/>
        <v>0</v>
      </c>
      <c r="D9" s="2" t="e">
        <f t="shared" si="1"/>
        <v>#DIV/0!</v>
      </c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37"/>
    </row>
    <row r="10" spans="1:106" ht="16.2" x14ac:dyDescent="0.4">
      <c r="A10" s="6"/>
      <c r="B10" s="7"/>
      <c r="C10" s="8">
        <f t="shared" si="0"/>
        <v>0</v>
      </c>
      <c r="D10" s="2" t="e">
        <f t="shared" si="1"/>
        <v>#DIV/0!</v>
      </c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37"/>
    </row>
    <row r="11" spans="1:106" ht="16.2" x14ac:dyDescent="0.4">
      <c r="A11" s="6"/>
      <c r="B11" s="6"/>
      <c r="C11" s="8">
        <f t="shared" si="0"/>
        <v>0</v>
      </c>
      <c r="D11" s="2" t="e">
        <f t="shared" si="1"/>
        <v>#DIV/0!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37"/>
    </row>
    <row r="12" spans="1:106" ht="16.2" x14ac:dyDescent="0.4">
      <c r="A12" s="6"/>
      <c r="B12" s="7"/>
      <c r="C12" s="8">
        <f t="shared" si="0"/>
        <v>0</v>
      </c>
      <c r="D12" s="2" t="e">
        <f t="shared" si="1"/>
        <v>#DIV/0!</v>
      </c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37"/>
    </row>
    <row r="13" spans="1:106" ht="16.2" x14ac:dyDescent="0.4">
      <c r="A13" s="6"/>
      <c r="B13" s="7"/>
      <c r="C13" s="8">
        <f t="shared" si="0"/>
        <v>0</v>
      </c>
      <c r="D13" s="2" t="e">
        <f t="shared" si="1"/>
        <v>#DIV/0!</v>
      </c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37"/>
    </row>
    <row r="14" spans="1:106" ht="16.2" x14ac:dyDescent="0.4">
      <c r="A14" s="6"/>
      <c r="B14" s="7"/>
      <c r="C14" s="8">
        <f t="shared" si="0"/>
        <v>0</v>
      </c>
      <c r="D14" s="2" t="e">
        <f t="shared" si="1"/>
        <v>#DIV/0!</v>
      </c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37"/>
    </row>
    <row r="15" spans="1:106" ht="16.2" x14ac:dyDescent="0.4">
      <c r="A15" s="6"/>
      <c r="B15" s="7"/>
      <c r="C15" s="8">
        <f t="shared" si="0"/>
        <v>0</v>
      </c>
      <c r="D15" s="2" t="e">
        <f t="shared" si="1"/>
        <v>#DIV/0!</v>
      </c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37"/>
    </row>
    <row r="16" spans="1:106" ht="16.2" x14ac:dyDescent="0.4">
      <c r="A16" s="10"/>
      <c r="B16" s="10"/>
      <c r="C16" s="8">
        <f t="shared" si="0"/>
        <v>0</v>
      </c>
      <c r="D16" s="2" t="e">
        <f t="shared" si="1"/>
        <v>#DIV/0!</v>
      </c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37"/>
    </row>
    <row r="17" spans="1:106" ht="16.2" x14ac:dyDescent="0.4">
      <c r="A17" s="6"/>
      <c r="B17" s="7"/>
      <c r="C17" s="8">
        <f t="shared" si="0"/>
        <v>0</v>
      </c>
      <c r="D17" s="2" t="e">
        <f t="shared" si="1"/>
        <v>#DIV/0!</v>
      </c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37"/>
    </row>
    <row r="18" spans="1:106" ht="16.2" x14ac:dyDescent="0.4">
      <c r="A18" s="6"/>
      <c r="B18" s="7"/>
      <c r="C18" s="8">
        <f t="shared" si="0"/>
        <v>0</v>
      </c>
      <c r="D18" s="2" t="e">
        <f t="shared" si="1"/>
        <v>#DIV/0!</v>
      </c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37"/>
    </row>
    <row r="19" spans="1:106" ht="16.2" x14ac:dyDescent="0.4">
      <c r="A19" s="6"/>
      <c r="B19" s="7"/>
      <c r="C19" s="8">
        <f t="shared" si="0"/>
        <v>0</v>
      </c>
      <c r="D19" s="2" t="e">
        <f t="shared" si="1"/>
        <v>#DIV/0!</v>
      </c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37"/>
    </row>
    <row r="20" spans="1:106" ht="16.2" x14ac:dyDescent="0.4">
      <c r="A20" s="6"/>
      <c r="B20" s="7"/>
      <c r="C20" s="8">
        <f t="shared" si="0"/>
        <v>0</v>
      </c>
      <c r="D20" s="2" t="e">
        <f t="shared" si="1"/>
        <v>#DIV/0!</v>
      </c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37"/>
    </row>
    <row r="21" spans="1:106" ht="16.2" x14ac:dyDescent="0.4">
      <c r="A21" s="6"/>
      <c r="B21" s="7"/>
      <c r="C21" s="8">
        <f t="shared" si="0"/>
        <v>0</v>
      </c>
      <c r="D21" s="2" t="e">
        <f t="shared" si="1"/>
        <v>#DIV/0!</v>
      </c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37"/>
    </row>
    <row r="22" spans="1:106" ht="16.2" x14ac:dyDescent="0.4">
      <c r="A22" s="6"/>
      <c r="B22" s="7"/>
      <c r="C22" s="8">
        <f t="shared" si="0"/>
        <v>0</v>
      </c>
      <c r="D22" s="2" t="e">
        <f t="shared" si="1"/>
        <v>#DIV/0!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37"/>
    </row>
    <row r="23" spans="1:106" ht="16.2" x14ac:dyDescent="0.4">
      <c r="A23" s="6"/>
      <c r="B23" s="7"/>
      <c r="C23" s="8">
        <f t="shared" si="0"/>
        <v>0</v>
      </c>
      <c r="D23" s="2" t="e">
        <f t="shared" si="1"/>
        <v>#DIV/0!</v>
      </c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37"/>
    </row>
    <row r="24" spans="1:106" ht="16.2" x14ac:dyDescent="0.4">
      <c r="A24" s="11"/>
      <c r="B24" s="11"/>
      <c r="C24" s="8">
        <f t="shared" si="0"/>
        <v>0</v>
      </c>
      <c r="D24" s="2" t="e">
        <f t="shared" si="1"/>
        <v>#DIV/0!</v>
      </c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37"/>
    </row>
    <row r="25" spans="1:106" ht="16.2" x14ac:dyDescent="0.4">
      <c r="A25" s="11"/>
      <c r="B25" s="11"/>
      <c r="C25" s="8">
        <f t="shared" si="0"/>
        <v>0</v>
      </c>
      <c r="D25" s="2" t="e">
        <f t="shared" si="1"/>
        <v>#DIV/0!</v>
      </c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37"/>
    </row>
    <row r="26" spans="1:106" ht="16.2" x14ac:dyDescent="0.4">
      <c r="A26" s="11"/>
      <c r="B26" s="11"/>
      <c r="C26" s="8">
        <f t="shared" si="0"/>
        <v>0</v>
      </c>
      <c r="D26" s="2" t="e">
        <f t="shared" si="1"/>
        <v>#DIV/0!</v>
      </c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37"/>
    </row>
    <row r="27" spans="1:106" ht="16.2" x14ac:dyDescent="0.4">
      <c r="A27" s="11"/>
      <c r="B27" s="11"/>
      <c r="C27" s="8">
        <f t="shared" si="0"/>
        <v>0</v>
      </c>
      <c r="D27" s="2" t="e">
        <f t="shared" si="1"/>
        <v>#DIV/0!</v>
      </c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37"/>
    </row>
    <row r="28" spans="1:106" ht="16.2" x14ac:dyDescent="0.4">
      <c r="A28" s="11"/>
      <c r="B28" s="11"/>
      <c r="C28" s="8">
        <f t="shared" si="0"/>
        <v>0</v>
      </c>
      <c r="D28" s="2" t="e">
        <f t="shared" si="1"/>
        <v>#DIV/0!</v>
      </c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37"/>
    </row>
    <row r="29" spans="1:106" ht="16.2" x14ac:dyDescent="0.4">
      <c r="A29" s="11"/>
      <c r="B29" s="11"/>
      <c r="C29" s="8">
        <f t="shared" si="0"/>
        <v>0</v>
      </c>
      <c r="D29" s="2" t="e">
        <f t="shared" ref="D29" si="2">AVERAGE(F29:CG29)</f>
        <v>#DIV/0!</v>
      </c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37"/>
    </row>
    <row r="30" spans="1:106" ht="16.2" x14ac:dyDescent="0.4">
      <c r="A30" s="11"/>
      <c r="B30" s="11"/>
      <c r="C30" s="8">
        <f t="shared" si="0"/>
        <v>0</v>
      </c>
      <c r="D30" s="2" t="e">
        <f t="shared" si="1"/>
        <v>#DIV/0!</v>
      </c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37"/>
    </row>
    <row r="31" spans="1:106" ht="16.2" x14ac:dyDescent="0.4">
      <c r="A31" s="11"/>
      <c r="B31" s="11"/>
      <c r="C31" s="8">
        <f t="shared" si="0"/>
        <v>0</v>
      </c>
      <c r="D31" s="2" t="e">
        <f t="shared" ref="D31" si="3">AVERAGE(F31:CG31)</f>
        <v>#DIV/0!</v>
      </c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37"/>
    </row>
    <row r="32" spans="1:106" ht="16.2" x14ac:dyDescent="0.4">
      <c r="A32" s="11"/>
      <c r="B32" s="11"/>
      <c r="C32" s="8">
        <f t="shared" si="0"/>
        <v>0</v>
      </c>
      <c r="D32" s="2" t="e">
        <f t="shared" si="1"/>
        <v>#DIV/0!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37"/>
    </row>
    <row r="33" spans="1:106" ht="16.2" x14ac:dyDescent="0.4">
      <c r="A33" s="11"/>
      <c r="B33" s="11"/>
      <c r="C33" s="8">
        <f t="shared" si="0"/>
        <v>0</v>
      </c>
      <c r="D33" s="2" t="e">
        <f t="shared" si="1"/>
        <v>#DIV/0!</v>
      </c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37"/>
    </row>
    <row r="34" spans="1:106" ht="16.2" x14ac:dyDescent="0.4">
      <c r="A34" s="11"/>
      <c r="B34" s="11"/>
      <c r="C34" s="8">
        <f t="shared" si="0"/>
        <v>0</v>
      </c>
      <c r="D34" s="2" t="e">
        <f t="shared" si="1"/>
        <v>#DIV/0!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37"/>
    </row>
    <row r="35" spans="1:106" ht="16.2" x14ac:dyDescent="0.4">
      <c r="A35" s="47" t="s">
        <v>24</v>
      </c>
      <c r="B35" s="48"/>
      <c r="C35" s="12">
        <f>AVERAGE(C2:C34)</f>
        <v>0</v>
      </c>
      <c r="D35" s="3" t="e">
        <f>AVERAGE(D2:D34)</f>
        <v>#DIV/0!</v>
      </c>
      <c r="E35" s="13"/>
      <c r="F35" s="3" t="e">
        <f t="shared" ref="F35:G35" si="4">AVERAGE(F2:F34)</f>
        <v>#DIV/0!</v>
      </c>
      <c r="G35" s="3" t="e">
        <f t="shared" si="4"/>
        <v>#DIV/0!</v>
      </c>
      <c r="H35" s="3" t="e">
        <f>AVERAGE(H2:H34)</f>
        <v>#DIV/0!</v>
      </c>
      <c r="I35" s="3" t="e">
        <f t="shared" ref="I35:AA35" si="5">AVERAGE(I2:I34)</f>
        <v>#DIV/0!</v>
      </c>
      <c r="J35" s="3" t="e">
        <f t="shared" si="5"/>
        <v>#DIV/0!</v>
      </c>
      <c r="K35" s="3" t="e">
        <f t="shared" si="5"/>
        <v>#DIV/0!</v>
      </c>
      <c r="L35" s="3" t="e">
        <f t="shared" si="5"/>
        <v>#DIV/0!</v>
      </c>
      <c r="M35" s="3" t="e">
        <f t="shared" si="5"/>
        <v>#DIV/0!</v>
      </c>
      <c r="N35" s="3" t="e">
        <f t="shared" si="5"/>
        <v>#DIV/0!</v>
      </c>
      <c r="O35" s="3" t="e">
        <f t="shared" si="5"/>
        <v>#DIV/0!</v>
      </c>
      <c r="P35" s="3" t="e">
        <f t="shared" si="5"/>
        <v>#DIV/0!</v>
      </c>
      <c r="Q35" s="3" t="e">
        <f t="shared" si="5"/>
        <v>#DIV/0!</v>
      </c>
      <c r="R35" s="3" t="e">
        <f t="shared" si="5"/>
        <v>#DIV/0!</v>
      </c>
      <c r="S35" s="3" t="e">
        <f t="shared" si="5"/>
        <v>#DIV/0!</v>
      </c>
      <c r="T35" s="3" t="e">
        <f t="shared" si="5"/>
        <v>#DIV/0!</v>
      </c>
      <c r="U35" s="3" t="e">
        <f t="shared" si="5"/>
        <v>#DIV/0!</v>
      </c>
      <c r="V35" s="3" t="e">
        <f t="shared" si="5"/>
        <v>#DIV/0!</v>
      </c>
      <c r="W35" s="3" t="e">
        <f t="shared" si="5"/>
        <v>#DIV/0!</v>
      </c>
      <c r="X35" s="3" t="e">
        <f t="shared" si="5"/>
        <v>#DIV/0!</v>
      </c>
      <c r="Y35" s="3" t="e">
        <f t="shared" si="5"/>
        <v>#DIV/0!</v>
      </c>
      <c r="Z35" s="3" t="e">
        <f t="shared" si="5"/>
        <v>#DIV/0!</v>
      </c>
      <c r="AA35" s="3" t="e">
        <f t="shared" si="5"/>
        <v>#DIV/0!</v>
      </c>
      <c r="AB35" s="3" t="e">
        <f>AVERAGE(AB2:AB34)</f>
        <v>#DIV/0!</v>
      </c>
      <c r="AC35" s="3" t="e">
        <f t="shared" ref="AC35:AU35" si="6">AVERAGE(AC2:AC34)</f>
        <v>#DIV/0!</v>
      </c>
      <c r="AD35" s="3" t="e">
        <f t="shared" si="6"/>
        <v>#DIV/0!</v>
      </c>
      <c r="AE35" s="3" t="e">
        <f t="shared" si="6"/>
        <v>#DIV/0!</v>
      </c>
      <c r="AF35" s="3" t="e">
        <f t="shared" si="6"/>
        <v>#DIV/0!</v>
      </c>
      <c r="AG35" s="3" t="e">
        <f t="shared" si="6"/>
        <v>#DIV/0!</v>
      </c>
      <c r="AH35" s="3" t="e">
        <f t="shared" si="6"/>
        <v>#DIV/0!</v>
      </c>
      <c r="AI35" s="3" t="e">
        <f t="shared" si="6"/>
        <v>#DIV/0!</v>
      </c>
      <c r="AJ35" s="3" t="e">
        <f t="shared" si="6"/>
        <v>#DIV/0!</v>
      </c>
      <c r="AK35" s="3" t="e">
        <f t="shared" si="6"/>
        <v>#DIV/0!</v>
      </c>
      <c r="AL35" s="3" t="e">
        <f t="shared" si="6"/>
        <v>#DIV/0!</v>
      </c>
      <c r="AM35" s="3" t="e">
        <f t="shared" si="6"/>
        <v>#DIV/0!</v>
      </c>
      <c r="AN35" s="3" t="e">
        <f t="shared" si="6"/>
        <v>#DIV/0!</v>
      </c>
      <c r="AO35" s="3" t="e">
        <f t="shared" si="6"/>
        <v>#DIV/0!</v>
      </c>
      <c r="AP35" s="3" t="e">
        <f t="shared" si="6"/>
        <v>#DIV/0!</v>
      </c>
      <c r="AQ35" s="3" t="e">
        <f t="shared" si="6"/>
        <v>#DIV/0!</v>
      </c>
      <c r="AR35" s="3" t="e">
        <f t="shared" si="6"/>
        <v>#DIV/0!</v>
      </c>
      <c r="AS35" s="3" t="e">
        <f t="shared" si="6"/>
        <v>#DIV/0!</v>
      </c>
      <c r="AT35" s="3" t="e">
        <f t="shared" si="6"/>
        <v>#DIV/0!</v>
      </c>
      <c r="AU35" s="3" t="e">
        <f t="shared" si="6"/>
        <v>#DIV/0!</v>
      </c>
      <c r="AV35" s="3" t="e">
        <f>AVERAGE(AV2:AV34)</f>
        <v>#DIV/0!</v>
      </c>
      <c r="AW35" s="3" t="e">
        <f t="shared" ref="AW35:BO35" si="7">AVERAGE(AW2:AW34)</f>
        <v>#DIV/0!</v>
      </c>
      <c r="AX35" s="3" t="e">
        <f t="shared" si="7"/>
        <v>#DIV/0!</v>
      </c>
      <c r="AY35" s="3" t="e">
        <f t="shared" si="7"/>
        <v>#DIV/0!</v>
      </c>
      <c r="AZ35" s="3" t="e">
        <f t="shared" si="7"/>
        <v>#DIV/0!</v>
      </c>
      <c r="BA35" s="3" t="e">
        <f t="shared" si="7"/>
        <v>#DIV/0!</v>
      </c>
      <c r="BB35" s="3" t="e">
        <f t="shared" si="7"/>
        <v>#DIV/0!</v>
      </c>
      <c r="BC35" s="3" t="e">
        <f t="shared" si="7"/>
        <v>#DIV/0!</v>
      </c>
      <c r="BD35" s="3" t="e">
        <f t="shared" si="7"/>
        <v>#DIV/0!</v>
      </c>
      <c r="BE35" s="3" t="e">
        <f t="shared" si="7"/>
        <v>#DIV/0!</v>
      </c>
      <c r="BF35" s="3" t="e">
        <f t="shared" si="7"/>
        <v>#DIV/0!</v>
      </c>
      <c r="BG35" s="3" t="e">
        <f t="shared" si="7"/>
        <v>#DIV/0!</v>
      </c>
      <c r="BH35" s="3" t="e">
        <f t="shared" si="7"/>
        <v>#DIV/0!</v>
      </c>
      <c r="BI35" s="3" t="e">
        <f t="shared" si="7"/>
        <v>#DIV/0!</v>
      </c>
      <c r="BJ35" s="3" t="e">
        <f t="shared" si="7"/>
        <v>#DIV/0!</v>
      </c>
      <c r="BK35" s="3" t="e">
        <f t="shared" si="7"/>
        <v>#DIV/0!</v>
      </c>
      <c r="BL35" s="3" t="e">
        <f t="shared" si="7"/>
        <v>#DIV/0!</v>
      </c>
      <c r="BM35" s="3" t="e">
        <f t="shared" si="7"/>
        <v>#DIV/0!</v>
      </c>
      <c r="BN35" s="3" t="e">
        <f t="shared" si="7"/>
        <v>#DIV/0!</v>
      </c>
      <c r="BO35" s="3" t="e">
        <f t="shared" si="7"/>
        <v>#DIV/0!</v>
      </c>
      <c r="BP35" s="3" t="e">
        <f>AVERAGE(BP2:BP34)</f>
        <v>#DIV/0!</v>
      </c>
      <c r="BQ35" s="3" t="e">
        <f t="shared" ref="BQ35:CI35" si="8">AVERAGE(BQ2:BQ34)</f>
        <v>#DIV/0!</v>
      </c>
      <c r="BR35" s="3" t="e">
        <f t="shared" si="8"/>
        <v>#DIV/0!</v>
      </c>
      <c r="BS35" s="3" t="e">
        <f t="shared" si="8"/>
        <v>#DIV/0!</v>
      </c>
      <c r="BT35" s="3" t="e">
        <f t="shared" si="8"/>
        <v>#DIV/0!</v>
      </c>
      <c r="BU35" s="3" t="e">
        <f t="shared" si="8"/>
        <v>#DIV/0!</v>
      </c>
      <c r="BV35" s="3" t="e">
        <f t="shared" si="8"/>
        <v>#DIV/0!</v>
      </c>
      <c r="BW35" s="3" t="e">
        <f t="shared" si="8"/>
        <v>#DIV/0!</v>
      </c>
      <c r="BX35" s="3" t="e">
        <f t="shared" si="8"/>
        <v>#DIV/0!</v>
      </c>
      <c r="BY35" s="3" t="e">
        <f t="shared" si="8"/>
        <v>#DIV/0!</v>
      </c>
      <c r="BZ35" s="3" t="e">
        <f t="shared" si="8"/>
        <v>#DIV/0!</v>
      </c>
      <c r="CA35" s="3" t="e">
        <f t="shared" si="8"/>
        <v>#DIV/0!</v>
      </c>
      <c r="CB35" s="3" t="e">
        <f t="shared" si="8"/>
        <v>#DIV/0!</v>
      </c>
      <c r="CC35" s="3" t="e">
        <f t="shared" si="8"/>
        <v>#DIV/0!</v>
      </c>
      <c r="CD35" s="3" t="e">
        <f t="shared" si="8"/>
        <v>#DIV/0!</v>
      </c>
      <c r="CE35" s="3" t="e">
        <f t="shared" si="8"/>
        <v>#DIV/0!</v>
      </c>
      <c r="CF35" s="3" t="e">
        <f t="shared" si="8"/>
        <v>#DIV/0!</v>
      </c>
      <c r="CG35" s="3" t="e">
        <f t="shared" si="8"/>
        <v>#DIV/0!</v>
      </c>
      <c r="CH35" s="3" t="e">
        <f t="shared" si="8"/>
        <v>#DIV/0!</v>
      </c>
      <c r="CI35" s="3" t="e">
        <f t="shared" si="8"/>
        <v>#DIV/0!</v>
      </c>
      <c r="CJ35" s="3" t="e">
        <f>AVERAGE(CJ2:CJ34)</f>
        <v>#DIV/0!</v>
      </c>
      <c r="CK35" s="3" t="e">
        <f t="shared" ref="CK35:DA35" si="9">AVERAGE(CK2:CK34)</f>
        <v>#DIV/0!</v>
      </c>
      <c r="CL35" s="3" t="e">
        <f t="shared" si="9"/>
        <v>#DIV/0!</v>
      </c>
      <c r="CM35" s="3" t="e">
        <f t="shared" si="9"/>
        <v>#DIV/0!</v>
      </c>
      <c r="CN35" s="3" t="e">
        <f t="shared" si="9"/>
        <v>#DIV/0!</v>
      </c>
      <c r="CO35" s="3" t="e">
        <f t="shared" si="9"/>
        <v>#DIV/0!</v>
      </c>
      <c r="CP35" s="3" t="e">
        <f t="shared" si="9"/>
        <v>#DIV/0!</v>
      </c>
      <c r="CQ35" s="3" t="e">
        <f t="shared" si="9"/>
        <v>#DIV/0!</v>
      </c>
      <c r="CR35" s="3" t="e">
        <f t="shared" si="9"/>
        <v>#DIV/0!</v>
      </c>
      <c r="CS35" s="3" t="e">
        <f t="shared" si="9"/>
        <v>#DIV/0!</v>
      </c>
      <c r="CT35" s="3" t="e">
        <f t="shared" si="9"/>
        <v>#DIV/0!</v>
      </c>
      <c r="CU35" s="3" t="e">
        <f t="shared" si="9"/>
        <v>#DIV/0!</v>
      </c>
      <c r="CV35" s="3" t="e">
        <f t="shared" si="9"/>
        <v>#DIV/0!</v>
      </c>
      <c r="CW35" s="3" t="e">
        <f t="shared" si="9"/>
        <v>#DIV/0!</v>
      </c>
      <c r="CX35" s="3" t="e">
        <f t="shared" si="9"/>
        <v>#DIV/0!</v>
      </c>
      <c r="CY35" s="3" t="e">
        <f t="shared" si="9"/>
        <v>#DIV/0!</v>
      </c>
      <c r="CZ35" s="3" t="e">
        <f t="shared" si="9"/>
        <v>#DIV/0!</v>
      </c>
      <c r="DA35" s="3" t="e">
        <f t="shared" si="9"/>
        <v>#DIV/0!</v>
      </c>
      <c r="DB35" s="37"/>
    </row>
    <row r="36" spans="1:106" s="35" customFormat="1" ht="15.6" x14ac:dyDescent="0.35">
      <c r="A36" s="49" t="s">
        <v>34</v>
      </c>
      <c r="B36" s="50"/>
      <c r="C36" s="50"/>
      <c r="D36" s="50"/>
      <c r="E36" s="51"/>
      <c r="F36" s="45"/>
      <c r="G36" s="46"/>
      <c r="H36" s="45"/>
      <c r="I36" s="46"/>
      <c r="J36" s="45"/>
      <c r="K36" s="46"/>
      <c r="L36" s="45"/>
      <c r="M36" s="46"/>
      <c r="N36" s="45"/>
      <c r="O36" s="46"/>
      <c r="P36" s="45"/>
      <c r="Q36" s="46"/>
      <c r="R36" s="45"/>
      <c r="S36" s="46"/>
      <c r="T36" s="45"/>
      <c r="U36" s="46"/>
      <c r="V36" s="45"/>
      <c r="W36" s="46"/>
      <c r="X36" s="45"/>
      <c r="Y36" s="46"/>
      <c r="Z36" s="45"/>
      <c r="AA36" s="46"/>
      <c r="AB36" s="45"/>
      <c r="AC36" s="46"/>
      <c r="AD36" s="45"/>
      <c r="AE36" s="46"/>
      <c r="AF36" s="45"/>
      <c r="AG36" s="46"/>
      <c r="AH36" s="45"/>
      <c r="AI36" s="46"/>
      <c r="AJ36" s="45"/>
      <c r="AK36" s="46"/>
      <c r="AL36" s="45"/>
      <c r="AM36" s="46"/>
      <c r="AN36" s="45"/>
      <c r="AO36" s="46"/>
      <c r="AP36" s="45"/>
      <c r="AQ36" s="46"/>
      <c r="AR36" s="45"/>
      <c r="AS36" s="46"/>
      <c r="AT36" s="45"/>
      <c r="AU36" s="46"/>
      <c r="AV36" s="45"/>
      <c r="AW36" s="46"/>
      <c r="AX36" s="45"/>
      <c r="AY36" s="46"/>
      <c r="AZ36" s="45"/>
      <c r="BA36" s="46"/>
      <c r="BB36" s="45"/>
      <c r="BC36" s="46"/>
      <c r="BD36" s="45"/>
      <c r="BE36" s="46"/>
      <c r="BF36" s="45"/>
      <c r="BG36" s="46"/>
      <c r="BH36" s="45"/>
      <c r="BI36" s="46"/>
      <c r="BJ36" s="45"/>
      <c r="BK36" s="46"/>
      <c r="BL36" s="45"/>
      <c r="BM36" s="46"/>
      <c r="BN36" s="45"/>
      <c r="BO36" s="46"/>
      <c r="BP36" s="45"/>
      <c r="BQ36" s="46"/>
      <c r="BR36" s="45"/>
      <c r="BS36" s="46"/>
      <c r="BT36" s="45"/>
      <c r="BU36" s="46"/>
      <c r="BV36" s="45"/>
      <c r="BW36" s="46"/>
      <c r="BX36" s="45"/>
      <c r="BY36" s="46"/>
      <c r="BZ36" s="45"/>
      <c r="CA36" s="46"/>
      <c r="CB36" s="45"/>
      <c r="CC36" s="46"/>
      <c r="CD36" s="45"/>
      <c r="CE36" s="46"/>
      <c r="CF36" s="45"/>
      <c r="CG36" s="46"/>
      <c r="CH36" s="45"/>
      <c r="CI36" s="46"/>
      <c r="CJ36" s="45"/>
      <c r="CK36" s="46"/>
      <c r="CL36" s="45"/>
      <c r="CM36" s="46"/>
      <c r="CN36" s="45"/>
      <c r="CO36" s="46"/>
      <c r="CP36" s="45"/>
      <c r="CQ36" s="46"/>
      <c r="CR36" s="45"/>
      <c r="CS36" s="46"/>
      <c r="CT36" s="45"/>
      <c r="CU36" s="46"/>
      <c r="CV36" s="45"/>
      <c r="CW36" s="46"/>
      <c r="CX36" s="45"/>
      <c r="CY36" s="46"/>
      <c r="CZ36" s="45"/>
      <c r="DA36" s="46"/>
      <c r="DB36" s="38"/>
    </row>
  </sheetData>
  <mergeCells count="52">
    <mergeCell ref="CR36:CS36"/>
    <mergeCell ref="CT36:CU36"/>
    <mergeCell ref="CV36:CW36"/>
    <mergeCell ref="CX36:CY36"/>
    <mergeCell ref="CZ36:DA36"/>
    <mergeCell ref="CH36:CI36"/>
    <mergeCell ref="CJ36:CK36"/>
    <mergeCell ref="CL36:CM36"/>
    <mergeCell ref="CN36:CO36"/>
    <mergeCell ref="CP36:CQ36"/>
    <mergeCell ref="L36:M36"/>
    <mergeCell ref="A35:B35"/>
    <mergeCell ref="A36:E36"/>
    <mergeCell ref="F36:G36"/>
    <mergeCell ref="H36:I36"/>
    <mergeCell ref="J36:K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</mergeCells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9" priority="358" operator="greaterThanOrEqual">
      <formula>70%</formula>
    </cfRule>
    <cfRule type="cellIs" dxfId="418" priority="359" operator="between">
      <formula>50%</formula>
      <formula>59%</formula>
    </cfRule>
    <cfRule type="cellIs" dxfId="417" priority="360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6" priority="357" operator="between">
      <formula>60%</formula>
      <formula>69%</formula>
    </cfRule>
  </conditionalFormatting>
  <conditionalFormatting sqref="T2:T24 T34">
    <cfRule type="cellIs" dxfId="415" priority="354" operator="greaterThanOrEqual">
      <formula>70%</formula>
    </cfRule>
    <cfRule type="cellIs" dxfId="414" priority="355" operator="between">
      <formula>50%</formula>
      <formula>59%</formula>
    </cfRule>
    <cfRule type="cellIs" dxfId="413" priority="356" operator="between">
      <formula>0%</formula>
      <formula>49%</formula>
    </cfRule>
  </conditionalFormatting>
  <conditionalFormatting sqref="T2:T24 T34">
    <cfRule type="cellIs" dxfId="412" priority="353" operator="between">
      <formula>60%</formula>
      <formula>69%</formula>
    </cfRule>
  </conditionalFormatting>
  <conditionalFormatting sqref="F25 H25:S25 U25:Z25 AB25:AM25 AO25:AT25 AV25:BG25 BI25:BN25 BP25:CA25 CC25:CH25 CJ25:CU25 CW25:DA25">
    <cfRule type="cellIs" dxfId="411" priority="350" operator="greaterThanOrEqual">
      <formula>70%</formula>
    </cfRule>
    <cfRule type="cellIs" dxfId="410" priority="351" operator="between">
      <formula>50%</formula>
      <formula>59%</formula>
    </cfRule>
    <cfRule type="cellIs" dxfId="409" priority="352" operator="between">
      <formula>0%</formula>
      <formula>49%</formula>
    </cfRule>
  </conditionalFormatting>
  <conditionalFormatting sqref="F25 H25:S25 U25:Z25 AB25:AM25 AO25:AT25 AV25:BG25 BI25:BN25 BP25:CA25 CC25:CH25 CJ25:CU25 CW25:DA25">
    <cfRule type="cellIs" dxfId="408" priority="349" operator="between">
      <formula>60%</formula>
      <formula>69%</formula>
    </cfRule>
  </conditionalFormatting>
  <conditionalFormatting sqref="T25">
    <cfRule type="cellIs" dxfId="407" priority="346" operator="greaterThanOrEqual">
      <formula>70%</formula>
    </cfRule>
    <cfRule type="cellIs" dxfId="406" priority="347" operator="between">
      <formula>50%</formula>
      <formula>59%</formula>
    </cfRule>
    <cfRule type="cellIs" dxfId="405" priority="348" operator="between">
      <formula>0%</formula>
      <formula>49%</formula>
    </cfRule>
  </conditionalFormatting>
  <conditionalFormatting sqref="T25">
    <cfRule type="cellIs" dxfId="404" priority="345" operator="between">
      <formula>60%</formula>
      <formula>69%</formula>
    </cfRule>
  </conditionalFormatting>
  <conditionalFormatting sqref="F26 H26:S26 U26:Z26 AB26:AM26 AO26:AT26 AV26:BG26 BI26:BN26 BP26:CA26 CC26:CH26 CJ26:CU26 CW26:DA26">
    <cfRule type="cellIs" dxfId="403" priority="342" operator="greaterThanOrEqual">
      <formula>70%</formula>
    </cfRule>
    <cfRule type="cellIs" dxfId="402" priority="343" operator="between">
      <formula>50%</formula>
      <formula>59%</formula>
    </cfRule>
    <cfRule type="cellIs" dxfId="401" priority="344" operator="between">
      <formula>0%</formula>
      <formula>49%</formula>
    </cfRule>
  </conditionalFormatting>
  <conditionalFormatting sqref="F26 H26:S26 U26:Z26 AB26:AM26 AO26:AT26 AV26:BG26 BI26:BN26 BP26:CA26 CC26:CH26 CJ26:CU26 CW26:DA26">
    <cfRule type="cellIs" dxfId="400" priority="341" operator="between">
      <formula>60%</formula>
      <formula>69%</formula>
    </cfRule>
  </conditionalFormatting>
  <conditionalFormatting sqref="T26">
    <cfRule type="cellIs" dxfId="399" priority="338" operator="greaterThanOrEqual">
      <formula>70%</formula>
    </cfRule>
    <cfRule type="cellIs" dxfId="398" priority="339" operator="between">
      <formula>50%</formula>
      <formula>59%</formula>
    </cfRule>
    <cfRule type="cellIs" dxfId="397" priority="340" operator="between">
      <formula>0%</formula>
      <formula>49%</formula>
    </cfRule>
  </conditionalFormatting>
  <conditionalFormatting sqref="T26">
    <cfRule type="cellIs" dxfId="396" priority="337" operator="between">
      <formula>60%</formula>
      <formula>69%</formula>
    </cfRule>
  </conditionalFormatting>
  <conditionalFormatting sqref="F27 H27:S27 U27:Z27 AB27:AM27 AO27:AT27 AV27:BG27 BI27:BN27 BP27:CA27 CC27:CH27 CJ27:CU27 CW27:DA27">
    <cfRule type="cellIs" dxfId="395" priority="334" operator="greaterThanOrEqual">
      <formula>70%</formula>
    </cfRule>
    <cfRule type="cellIs" dxfId="394" priority="335" operator="between">
      <formula>50%</formula>
      <formula>59%</formula>
    </cfRule>
    <cfRule type="cellIs" dxfId="393" priority="336" operator="between">
      <formula>0%</formula>
      <formula>49%</formula>
    </cfRule>
  </conditionalFormatting>
  <conditionalFormatting sqref="F27 H27:S27 U27:Z27 AB27:AM27 AO27:AT27 AV27:BG27 BI27:BN27 BP27:CA27 CC27:CH27 CJ27:CU27 CW27:DA27">
    <cfRule type="cellIs" dxfId="392" priority="333" operator="between">
      <formula>60%</formula>
      <formula>69%</formula>
    </cfRule>
  </conditionalFormatting>
  <conditionalFormatting sqref="T27">
    <cfRule type="cellIs" dxfId="391" priority="330" operator="greaterThanOrEqual">
      <formula>70%</formula>
    </cfRule>
    <cfRule type="cellIs" dxfId="390" priority="331" operator="between">
      <formula>50%</formula>
      <formula>59%</formula>
    </cfRule>
    <cfRule type="cellIs" dxfId="389" priority="332" operator="between">
      <formula>0%</formula>
      <formula>49%</formula>
    </cfRule>
  </conditionalFormatting>
  <conditionalFormatting sqref="T27">
    <cfRule type="cellIs" dxfId="388" priority="329" operator="between">
      <formula>60%</formula>
      <formula>69%</formula>
    </cfRule>
  </conditionalFormatting>
  <conditionalFormatting sqref="G2:G24 G34">
    <cfRule type="cellIs" dxfId="387" priority="326" operator="greaterThanOrEqual">
      <formula>70%</formula>
    </cfRule>
    <cfRule type="cellIs" dxfId="386" priority="327" operator="between">
      <formula>50%</formula>
      <formula>59%</formula>
    </cfRule>
    <cfRule type="cellIs" dxfId="385" priority="328" operator="between">
      <formula>0%</formula>
      <formula>49%</formula>
    </cfRule>
  </conditionalFormatting>
  <conditionalFormatting sqref="G2:G24 G34">
    <cfRule type="cellIs" dxfId="384" priority="325" operator="between">
      <formula>60%</formula>
      <formula>69%</formula>
    </cfRule>
  </conditionalFormatting>
  <conditionalFormatting sqref="G25">
    <cfRule type="cellIs" dxfId="383" priority="322" operator="greaterThanOrEqual">
      <formula>70%</formula>
    </cfRule>
    <cfRule type="cellIs" dxfId="382" priority="323" operator="between">
      <formula>50%</formula>
      <formula>59%</formula>
    </cfRule>
    <cfRule type="cellIs" dxfId="381" priority="324" operator="between">
      <formula>0%</formula>
      <formula>49%</formula>
    </cfRule>
  </conditionalFormatting>
  <conditionalFormatting sqref="G25">
    <cfRule type="cellIs" dxfId="380" priority="321" operator="between">
      <formula>60%</formula>
      <formula>69%</formula>
    </cfRule>
  </conditionalFormatting>
  <conditionalFormatting sqref="G26">
    <cfRule type="cellIs" dxfId="379" priority="318" operator="greaterThanOrEqual">
      <formula>70%</formula>
    </cfRule>
    <cfRule type="cellIs" dxfId="378" priority="319" operator="between">
      <formula>50%</formula>
      <formula>59%</formula>
    </cfRule>
    <cfRule type="cellIs" dxfId="377" priority="320" operator="between">
      <formula>0%</formula>
      <formula>49%</formula>
    </cfRule>
  </conditionalFormatting>
  <conditionalFormatting sqref="G26">
    <cfRule type="cellIs" dxfId="376" priority="317" operator="between">
      <formula>60%</formula>
      <formula>69%</formula>
    </cfRule>
  </conditionalFormatting>
  <conditionalFormatting sqref="G27">
    <cfRule type="cellIs" dxfId="375" priority="314" operator="greaterThanOrEqual">
      <formula>70%</formula>
    </cfRule>
    <cfRule type="cellIs" dxfId="374" priority="315" operator="between">
      <formula>50%</formula>
      <formula>59%</formula>
    </cfRule>
    <cfRule type="cellIs" dxfId="373" priority="316" operator="between">
      <formula>0%</formula>
      <formula>49%</formula>
    </cfRule>
  </conditionalFormatting>
  <conditionalFormatting sqref="G27">
    <cfRule type="cellIs" dxfId="372" priority="313" operator="between">
      <formula>60%</formula>
      <formula>69%</formula>
    </cfRule>
  </conditionalFormatting>
  <conditionalFormatting sqref="F28 H28:S28 U28:Z28 AB28:AM28 AO28:AT28 AV28:BG28 BI28:BN28 BP28:CA28 CC28:CH28 CJ28:CU28 CW28:DA28">
    <cfRule type="cellIs" dxfId="371" priority="310" operator="greaterThanOrEqual">
      <formula>70%</formula>
    </cfRule>
    <cfRule type="cellIs" dxfId="370" priority="311" operator="between">
      <formula>50%</formula>
      <formula>59%</formula>
    </cfRule>
    <cfRule type="cellIs" dxfId="369" priority="312" operator="between">
      <formula>0%</formula>
      <formula>49%</formula>
    </cfRule>
  </conditionalFormatting>
  <conditionalFormatting sqref="F28 H28:S28 U28:Z28 AB28:AM28 AO28:AT28 AV28:BG28 BI28:BN28 BP28:CA28 CC28:CH28 CJ28:CU28 CW28:DA28">
    <cfRule type="cellIs" dxfId="368" priority="309" operator="between">
      <formula>60%</formula>
      <formula>69%</formula>
    </cfRule>
  </conditionalFormatting>
  <conditionalFormatting sqref="T28">
    <cfRule type="cellIs" dxfId="367" priority="306" operator="greaterThanOrEqual">
      <formula>70%</formula>
    </cfRule>
    <cfRule type="cellIs" dxfId="366" priority="307" operator="between">
      <formula>50%</formula>
      <formula>59%</formula>
    </cfRule>
    <cfRule type="cellIs" dxfId="365" priority="308" operator="between">
      <formula>0%</formula>
      <formula>49%</formula>
    </cfRule>
  </conditionalFormatting>
  <conditionalFormatting sqref="T28">
    <cfRule type="cellIs" dxfId="364" priority="305" operator="between">
      <formula>60%</formula>
      <formula>69%</formula>
    </cfRule>
  </conditionalFormatting>
  <conditionalFormatting sqref="G28">
    <cfRule type="cellIs" dxfId="363" priority="302" operator="greaterThanOrEqual">
      <formula>70%</formula>
    </cfRule>
    <cfRule type="cellIs" dxfId="362" priority="303" operator="between">
      <formula>50%</formula>
      <formula>59%</formula>
    </cfRule>
    <cfRule type="cellIs" dxfId="361" priority="304" operator="between">
      <formula>0%</formula>
      <formula>49%</formula>
    </cfRule>
  </conditionalFormatting>
  <conditionalFormatting sqref="G28">
    <cfRule type="cellIs" dxfId="360" priority="301" operator="between">
      <formula>60%</formula>
      <formula>69%</formula>
    </cfRule>
  </conditionalFormatting>
  <conditionalFormatting sqref="F29:F32 H29:S32 U29:Z32 AB29:AM32 AO29:AT32 AV29:BG32 BI29:BN32 BP29:CA32 CC29:CH32 CJ29:CU32 CW29:DA32">
    <cfRule type="cellIs" dxfId="359" priority="298" operator="greaterThanOrEqual">
      <formula>70%</formula>
    </cfRule>
    <cfRule type="cellIs" dxfId="358" priority="299" operator="between">
      <formula>50%</formula>
      <formula>59%</formula>
    </cfRule>
    <cfRule type="cellIs" dxfId="357" priority="300" operator="between">
      <formula>0%</formula>
      <formula>49%</formula>
    </cfRule>
  </conditionalFormatting>
  <conditionalFormatting sqref="F29:F32 H29:S32 U29:Z32 AB29:AM32 AO29:AT32 AV29:BG32 BI29:BN32 BP29:CA32 CC29:CH32 CJ29:CU32 CW29:DA32">
    <cfRule type="cellIs" dxfId="356" priority="297" operator="between">
      <formula>60%</formula>
      <formula>69%</formula>
    </cfRule>
  </conditionalFormatting>
  <conditionalFormatting sqref="T29:T32">
    <cfRule type="cellIs" dxfId="355" priority="294" operator="greaterThanOrEqual">
      <formula>70%</formula>
    </cfRule>
    <cfRule type="cellIs" dxfId="354" priority="295" operator="between">
      <formula>50%</formula>
      <formula>59%</formula>
    </cfRule>
    <cfRule type="cellIs" dxfId="353" priority="296" operator="between">
      <formula>0%</formula>
      <formula>49%</formula>
    </cfRule>
  </conditionalFormatting>
  <conditionalFormatting sqref="T29:T32">
    <cfRule type="cellIs" dxfId="352" priority="293" operator="between">
      <formula>60%</formula>
      <formula>69%</formula>
    </cfRule>
  </conditionalFormatting>
  <conditionalFormatting sqref="G29:G32">
    <cfRule type="cellIs" dxfId="351" priority="290" operator="greaterThanOrEqual">
      <formula>70%</formula>
    </cfRule>
    <cfRule type="cellIs" dxfId="350" priority="291" operator="between">
      <formula>50%</formula>
      <formula>59%</formula>
    </cfRule>
    <cfRule type="cellIs" dxfId="349" priority="292" operator="between">
      <formula>0%</formula>
      <formula>49%</formula>
    </cfRule>
  </conditionalFormatting>
  <conditionalFormatting sqref="G29:G32">
    <cfRule type="cellIs" dxfId="348" priority="289" operator="between">
      <formula>60%</formula>
      <formula>69%</formula>
    </cfRule>
  </conditionalFormatting>
  <conditionalFormatting sqref="F33 H33:S33 U33:Z33 AB33:AM33 AO33:AT33 AV33:BG33 BI33:BN33 BP33:CA33 CC33:CH33 CJ33:CU33 CW33:DA33">
    <cfRule type="cellIs" dxfId="347" priority="286" operator="greaterThanOrEqual">
      <formula>70%</formula>
    </cfRule>
    <cfRule type="cellIs" dxfId="346" priority="287" operator="between">
      <formula>50%</formula>
      <formula>59%</formula>
    </cfRule>
    <cfRule type="cellIs" dxfId="345" priority="288" operator="between">
      <formula>0%</formula>
      <formula>49%</formula>
    </cfRule>
  </conditionalFormatting>
  <conditionalFormatting sqref="F33 H33:S33 U33:Z33 AB33:AM33 AO33:AT33 AV33:BG33 BI33:BN33 BP33:CA33 CC33:CH33 CJ33:CU33 CW33:DA33">
    <cfRule type="cellIs" dxfId="344" priority="285" operator="between">
      <formula>60%</formula>
      <formula>69%</formula>
    </cfRule>
  </conditionalFormatting>
  <conditionalFormatting sqref="T33">
    <cfRule type="cellIs" dxfId="343" priority="282" operator="greaterThanOrEqual">
      <formula>70%</formula>
    </cfRule>
    <cfRule type="cellIs" dxfId="342" priority="283" operator="between">
      <formula>50%</formula>
      <formula>59%</formula>
    </cfRule>
    <cfRule type="cellIs" dxfId="341" priority="284" operator="between">
      <formula>0%</formula>
      <formula>49%</formula>
    </cfRule>
  </conditionalFormatting>
  <conditionalFormatting sqref="T33">
    <cfRule type="cellIs" dxfId="340" priority="281" operator="between">
      <formula>60%</formula>
      <formula>69%</formula>
    </cfRule>
  </conditionalFormatting>
  <conditionalFormatting sqref="G33">
    <cfRule type="cellIs" dxfId="339" priority="278" operator="greaterThanOrEqual">
      <formula>70%</formula>
    </cfRule>
    <cfRule type="cellIs" dxfId="338" priority="279" operator="between">
      <formula>50%</formula>
      <formula>59%</formula>
    </cfRule>
    <cfRule type="cellIs" dxfId="337" priority="280" operator="between">
      <formula>0%</formula>
      <formula>49%</formula>
    </cfRule>
  </conditionalFormatting>
  <conditionalFormatting sqref="G33">
    <cfRule type="cellIs" dxfId="336" priority="277" operator="between">
      <formula>60%</formula>
      <formula>69%</formula>
    </cfRule>
  </conditionalFormatting>
  <conditionalFormatting sqref="H24">
    <cfRule type="cellIs" dxfId="335" priority="274" operator="greaterThanOrEqual">
      <formula>70%</formula>
    </cfRule>
    <cfRule type="cellIs" dxfId="334" priority="275" operator="between">
      <formula>50%</formula>
      <formula>59%</formula>
    </cfRule>
    <cfRule type="cellIs" dxfId="333" priority="276" operator="between">
      <formula>0%</formula>
      <formula>49%</formula>
    </cfRule>
  </conditionalFormatting>
  <conditionalFormatting sqref="H24">
    <cfRule type="cellIs" dxfId="332" priority="273" operator="between">
      <formula>60%</formula>
      <formula>69%</formula>
    </cfRule>
  </conditionalFormatting>
  <conditionalFormatting sqref="I24">
    <cfRule type="cellIs" dxfId="331" priority="270" operator="greaterThanOrEqual">
      <formula>70%</formula>
    </cfRule>
    <cfRule type="cellIs" dxfId="330" priority="271" operator="between">
      <formula>50%</formula>
      <formula>59%</formula>
    </cfRule>
    <cfRule type="cellIs" dxfId="329" priority="272" operator="between">
      <formula>0%</formula>
      <formula>49%</formula>
    </cfRule>
  </conditionalFormatting>
  <conditionalFormatting sqref="I24">
    <cfRule type="cellIs" dxfId="328" priority="269" operator="between">
      <formula>60%</formula>
      <formula>69%</formula>
    </cfRule>
  </conditionalFormatting>
  <conditionalFormatting sqref="F35:DA35">
    <cfRule type="cellIs" dxfId="327" priority="266" operator="greaterThanOrEqual">
      <formula>69.9999999%</formula>
    </cfRule>
    <cfRule type="cellIs" dxfId="326" priority="267" operator="between">
      <formula>50%</formula>
      <formula>59%</formula>
    </cfRule>
    <cfRule type="cellIs" dxfId="325" priority="268" operator="between">
      <formula>0%</formula>
      <formula>49%</formula>
    </cfRule>
  </conditionalFormatting>
  <conditionalFormatting sqref="F35:DA35">
    <cfRule type="cellIs" dxfId="324" priority="265" operator="between">
      <formula>60%</formula>
      <formula>69%</formula>
    </cfRule>
  </conditionalFormatting>
  <conditionalFormatting sqref="D2:D34">
    <cfRule type="cellIs" dxfId="323" priority="262" operator="greaterThanOrEqual">
      <formula>70%</formula>
    </cfRule>
    <cfRule type="cellIs" dxfId="322" priority="263" operator="between">
      <formula>50%</formula>
      <formula>59%</formula>
    </cfRule>
    <cfRule type="cellIs" dxfId="321" priority="264" operator="between">
      <formula>0%</formula>
      <formula>49%</formula>
    </cfRule>
  </conditionalFormatting>
  <conditionalFormatting sqref="D2:D34">
    <cfRule type="cellIs" dxfId="320" priority="261" operator="between">
      <formula>60%</formula>
      <formula>69%</formula>
    </cfRule>
  </conditionalFormatting>
  <conditionalFormatting sqref="D35">
    <cfRule type="cellIs" dxfId="319" priority="258" operator="greaterThanOrEqual">
      <formula>70%</formula>
    </cfRule>
    <cfRule type="cellIs" dxfId="318" priority="259" operator="between">
      <formula>50%</formula>
      <formula>59%</formula>
    </cfRule>
    <cfRule type="cellIs" dxfId="317" priority="260" operator="between">
      <formula>0%</formula>
      <formula>49%</formula>
    </cfRule>
  </conditionalFormatting>
  <conditionalFormatting sqref="D35">
    <cfRule type="cellIs" dxfId="316" priority="257" operator="between">
      <formula>60%</formula>
      <formula>69%</formula>
    </cfRule>
  </conditionalFormatting>
  <conditionalFormatting sqref="AN2:AN24 AN34">
    <cfRule type="cellIs" dxfId="315" priority="254" operator="greaterThanOrEqual">
      <formula>70%</formula>
    </cfRule>
    <cfRule type="cellIs" dxfId="314" priority="255" operator="between">
      <formula>50%</formula>
      <formula>59%</formula>
    </cfRule>
    <cfRule type="cellIs" dxfId="313" priority="256" operator="between">
      <formula>0%</formula>
      <formula>49%</formula>
    </cfRule>
  </conditionalFormatting>
  <conditionalFormatting sqref="AN2:AN24 AN34">
    <cfRule type="cellIs" dxfId="312" priority="253" operator="between">
      <formula>60%</formula>
      <formula>69%</formula>
    </cfRule>
  </conditionalFormatting>
  <conditionalFormatting sqref="AN25">
    <cfRule type="cellIs" dxfId="311" priority="250" operator="greaterThanOrEqual">
      <formula>70%</formula>
    </cfRule>
    <cfRule type="cellIs" dxfId="310" priority="251" operator="between">
      <formula>50%</formula>
      <formula>59%</formula>
    </cfRule>
    <cfRule type="cellIs" dxfId="309" priority="252" operator="between">
      <formula>0%</formula>
      <formula>49%</formula>
    </cfRule>
  </conditionalFormatting>
  <conditionalFormatting sqref="AN25">
    <cfRule type="cellIs" dxfId="308" priority="249" operator="between">
      <formula>60%</formula>
      <formula>69%</formula>
    </cfRule>
  </conditionalFormatting>
  <conditionalFormatting sqref="AN26">
    <cfRule type="cellIs" dxfId="307" priority="246" operator="greaterThanOrEqual">
      <formula>70%</formula>
    </cfRule>
    <cfRule type="cellIs" dxfId="306" priority="247" operator="between">
      <formula>50%</formula>
      <formula>59%</formula>
    </cfRule>
    <cfRule type="cellIs" dxfId="305" priority="248" operator="between">
      <formula>0%</formula>
      <formula>49%</formula>
    </cfRule>
  </conditionalFormatting>
  <conditionalFormatting sqref="AN26">
    <cfRule type="cellIs" dxfId="304" priority="245" operator="between">
      <formula>60%</formula>
      <formula>69%</formula>
    </cfRule>
  </conditionalFormatting>
  <conditionalFormatting sqref="AN27">
    <cfRule type="cellIs" dxfId="303" priority="242" operator="greaterThanOrEqual">
      <formula>70%</formula>
    </cfRule>
    <cfRule type="cellIs" dxfId="302" priority="243" operator="between">
      <formula>50%</formula>
      <formula>59%</formula>
    </cfRule>
    <cfRule type="cellIs" dxfId="301" priority="244" operator="between">
      <formula>0%</formula>
      <formula>49%</formula>
    </cfRule>
  </conditionalFormatting>
  <conditionalFormatting sqref="AN27">
    <cfRule type="cellIs" dxfId="300" priority="241" operator="between">
      <formula>60%</formula>
      <formula>69%</formula>
    </cfRule>
  </conditionalFormatting>
  <conditionalFormatting sqref="AA2:AA24 AA34">
    <cfRule type="cellIs" dxfId="299" priority="238" operator="greaterThanOrEqual">
      <formula>70%</formula>
    </cfRule>
    <cfRule type="cellIs" dxfId="298" priority="239" operator="between">
      <formula>50%</formula>
      <formula>59%</formula>
    </cfRule>
    <cfRule type="cellIs" dxfId="297" priority="240" operator="between">
      <formula>0%</formula>
      <formula>49%</formula>
    </cfRule>
  </conditionalFormatting>
  <conditionalFormatting sqref="AA2:AA24 AA34">
    <cfRule type="cellIs" dxfId="296" priority="237" operator="between">
      <formula>60%</formula>
      <formula>69%</formula>
    </cfRule>
  </conditionalFormatting>
  <conditionalFormatting sqref="AA25">
    <cfRule type="cellIs" dxfId="295" priority="234" operator="greaterThanOrEqual">
      <formula>70%</formula>
    </cfRule>
    <cfRule type="cellIs" dxfId="294" priority="235" operator="between">
      <formula>50%</formula>
      <formula>59%</formula>
    </cfRule>
    <cfRule type="cellIs" dxfId="293" priority="236" operator="between">
      <formula>0%</formula>
      <formula>49%</formula>
    </cfRule>
  </conditionalFormatting>
  <conditionalFormatting sqref="AA25">
    <cfRule type="cellIs" dxfId="292" priority="233" operator="between">
      <formula>60%</formula>
      <formula>69%</formula>
    </cfRule>
  </conditionalFormatting>
  <conditionalFormatting sqref="AA26">
    <cfRule type="cellIs" dxfId="291" priority="230" operator="greaterThanOrEqual">
      <formula>70%</formula>
    </cfRule>
    <cfRule type="cellIs" dxfId="290" priority="231" operator="between">
      <formula>50%</formula>
      <formula>59%</formula>
    </cfRule>
    <cfRule type="cellIs" dxfId="289" priority="232" operator="between">
      <formula>0%</formula>
      <formula>49%</formula>
    </cfRule>
  </conditionalFormatting>
  <conditionalFormatting sqref="AA26">
    <cfRule type="cellIs" dxfId="288" priority="229" operator="between">
      <formula>60%</formula>
      <formula>69%</formula>
    </cfRule>
  </conditionalFormatting>
  <conditionalFormatting sqref="AA27">
    <cfRule type="cellIs" dxfId="287" priority="226" operator="greaterThanOrEqual">
      <formula>70%</formula>
    </cfRule>
    <cfRule type="cellIs" dxfId="286" priority="227" operator="between">
      <formula>50%</formula>
      <formula>59%</formula>
    </cfRule>
    <cfRule type="cellIs" dxfId="285" priority="228" operator="between">
      <formula>0%</formula>
      <formula>49%</formula>
    </cfRule>
  </conditionalFormatting>
  <conditionalFormatting sqref="AA27">
    <cfRule type="cellIs" dxfId="284" priority="225" operator="between">
      <formula>60%</formula>
      <formula>69%</formula>
    </cfRule>
  </conditionalFormatting>
  <conditionalFormatting sqref="AN28">
    <cfRule type="cellIs" dxfId="283" priority="222" operator="greaterThanOrEqual">
      <formula>70%</formula>
    </cfRule>
    <cfRule type="cellIs" dxfId="282" priority="223" operator="between">
      <formula>50%</formula>
      <formula>59%</formula>
    </cfRule>
    <cfRule type="cellIs" dxfId="281" priority="224" operator="between">
      <formula>0%</formula>
      <formula>49%</formula>
    </cfRule>
  </conditionalFormatting>
  <conditionalFormatting sqref="AN28">
    <cfRule type="cellIs" dxfId="280" priority="221" operator="between">
      <formula>60%</formula>
      <formula>69%</formula>
    </cfRule>
  </conditionalFormatting>
  <conditionalFormatting sqref="AA28">
    <cfRule type="cellIs" dxfId="279" priority="218" operator="greaterThanOrEqual">
      <formula>70%</formula>
    </cfRule>
    <cfRule type="cellIs" dxfId="278" priority="219" operator="between">
      <formula>50%</formula>
      <formula>59%</formula>
    </cfRule>
    <cfRule type="cellIs" dxfId="277" priority="220" operator="between">
      <formula>0%</formula>
      <formula>49%</formula>
    </cfRule>
  </conditionalFormatting>
  <conditionalFormatting sqref="AA28">
    <cfRule type="cellIs" dxfId="276" priority="217" operator="between">
      <formula>60%</formula>
      <formula>69%</formula>
    </cfRule>
  </conditionalFormatting>
  <conditionalFormatting sqref="AN29:AN32">
    <cfRule type="cellIs" dxfId="275" priority="214" operator="greaterThanOrEqual">
      <formula>70%</formula>
    </cfRule>
    <cfRule type="cellIs" dxfId="274" priority="215" operator="between">
      <formula>50%</formula>
      <formula>59%</formula>
    </cfRule>
    <cfRule type="cellIs" dxfId="273" priority="216" operator="between">
      <formula>0%</formula>
      <formula>49%</formula>
    </cfRule>
  </conditionalFormatting>
  <conditionalFormatting sqref="AN29:AN32">
    <cfRule type="cellIs" dxfId="272" priority="213" operator="between">
      <formula>60%</formula>
      <formula>69%</formula>
    </cfRule>
  </conditionalFormatting>
  <conditionalFormatting sqref="AA29:AA32">
    <cfRule type="cellIs" dxfId="271" priority="210" operator="greaterThanOrEqual">
      <formula>70%</formula>
    </cfRule>
    <cfRule type="cellIs" dxfId="270" priority="211" operator="between">
      <formula>50%</formula>
      <formula>59%</formula>
    </cfRule>
    <cfRule type="cellIs" dxfId="269" priority="212" operator="between">
      <formula>0%</formula>
      <formula>49%</formula>
    </cfRule>
  </conditionalFormatting>
  <conditionalFormatting sqref="AA29:AA32">
    <cfRule type="cellIs" dxfId="268" priority="209" operator="between">
      <formula>60%</formula>
      <formula>69%</formula>
    </cfRule>
  </conditionalFormatting>
  <conditionalFormatting sqref="AN33">
    <cfRule type="cellIs" dxfId="267" priority="206" operator="greaterThanOrEqual">
      <formula>70%</formula>
    </cfRule>
    <cfRule type="cellIs" dxfId="266" priority="207" operator="between">
      <formula>50%</formula>
      <formula>59%</formula>
    </cfRule>
    <cfRule type="cellIs" dxfId="265" priority="208" operator="between">
      <formula>0%</formula>
      <formula>49%</formula>
    </cfRule>
  </conditionalFormatting>
  <conditionalFormatting sqref="AN33">
    <cfRule type="cellIs" dxfId="264" priority="205" operator="between">
      <formula>60%</formula>
      <formula>69%</formula>
    </cfRule>
  </conditionalFormatting>
  <conditionalFormatting sqref="AA33">
    <cfRule type="cellIs" dxfId="263" priority="202" operator="greaterThanOrEqual">
      <formula>70%</formula>
    </cfRule>
    <cfRule type="cellIs" dxfId="262" priority="203" operator="between">
      <formula>50%</formula>
      <formula>59%</formula>
    </cfRule>
    <cfRule type="cellIs" dxfId="261" priority="204" operator="between">
      <formula>0%</formula>
      <formula>49%</formula>
    </cfRule>
  </conditionalFormatting>
  <conditionalFormatting sqref="AA33">
    <cfRule type="cellIs" dxfId="260" priority="201" operator="between">
      <formula>60%</formula>
      <formula>69%</formula>
    </cfRule>
  </conditionalFormatting>
  <conditionalFormatting sqref="AB24">
    <cfRule type="cellIs" dxfId="259" priority="198" operator="greaterThanOrEqual">
      <formula>70%</formula>
    </cfRule>
    <cfRule type="cellIs" dxfId="258" priority="199" operator="between">
      <formula>50%</formula>
      <formula>59%</formula>
    </cfRule>
    <cfRule type="cellIs" dxfId="257" priority="200" operator="between">
      <formula>0%</formula>
      <formula>49%</formula>
    </cfRule>
  </conditionalFormatting>
  <conditionalFormatting sqref="AB24">
    <cfRule type="cellIs" dxfId="256" priority="197" operator="between">
      <formula>60%</formula>
      <formula>69%</formula>
    </cfRule>
  </conditionalFormatting>
  <conditionalFormatting sqref="AC24">
    <cfRule type="cellIs" dxfId="255" priority="194" operator="greaterThanOrEqual">
      <formula>70%</formula>
    </cfRule>
    <cfRule type="cellIs" dxfId="254" priority="195" operator="between">
      <formula>50%</formula>
      <formula>59%</formula>
    </cfRule>
    <cfRule type="cellIs" dxfId="253" priority="196" operator="between">
      <formula>0%</formula>
      <formula>49%</formula>
    </cfRule>
  </conditionalFormatting>
  <conditionalFormatting sqref="AC24">
    <cfRule type="cellIs" dxfId="252" priority="193" operator="between">
      <formula>60%</formula>
      <formula>69%</formula>
    </cfRule>
  </conditionalFormatting>
  <conditionalFormatting sqref="BH2:BH24 BH34">
    <cfRule type="cellIs" dxfId="251" priority="190" operator="greaterThanOrEqual">
      <formula>70%</formula>
    </cfRule>
    <cfRule type="cellIs" dxfId="250" priority="191" operator="between">
      <formula>50%</formula>
      <formula>59%</formula>
    </cfRule>
    <cfRule type="cellIs" dxfId="249" priority="192" operator="between">
      <formula>0%</formula>
      <formula>49%</formula>
    </cfRule>
  </conditionalFormatting>
  <conditionalFormatting sqref="BH2:BH24 BH34">
    <cfRule type="cellIs" dxfId="248" priority="189" operator="between">
      <formula>60%</formula>
      <formula>69%</formula>
    </cfRule>
  </conditionalFormatting>
  <conditionalFormatting sqref="BH25">
    <cfRule type="cellIs" dxfId="247" priority="186" operator="greaterThanOrEqual">
      <formula>70%</formula>
    </cfRule>
    <cfRule type="cellIs" dxfId="246" priority="187" operator="between">
      <formula>50%</formula>
      <formula>59%</formula>
    </cfRule>
    <cfRule type="cellIs" dxfId="245" priority="188" operator="between">
      <formula>0%</formula>
      <formula>49%</formula>
    </cfRule>
  </conditionalFormatting>
  <conditionalFormatting sqref="BH25">
    <cfRule type="cellIs" dxfId="244" priority="185" operator="between">
      <formula>60%</formula>
      <formula>69%</formula>
    </cfRule>
  </conditionalFormatting>
  <conditionalFormatting sqref="BH26">
    <cfRule type="cellIs" dxfId="243" priority="182" operator="greaterThanOrEqual">
      <formula>70%</formula>
    </cfRule>
    <cfRule type="cellIs" dxfId="242" priority="183" operator="between">
      <formula>50%</formula>
      <formula>59%</formula>
    </cfRule>
    <cfRule type="cellIs" dxfId="241" priority="184" operator="between">
      <formula>0%</formula>
      <formula>49%</formula>
    </cfRule>
  </conditionalFormatting>
  <conditionalFormatting sqref="BH26">
    <cfRule type="cellIs" dxfId="240" priority="181" operator="between">
      <formula>60%</formula>
      <formula>69%</formula>
    </cfRule>
  </conditionalFormatting>
  <conditionalFormatting sqref="BH27">
    <cfRule type="cellIs" dxfId="239" priority="178" operator="greaterThanOrEqual">
      <formula>70%</formula>
    </cfRule>
    <cfRule type="cellIs" dxfId="238" priority="179" operator="between">
      <formula>50%</formula>
      <formula>59%</formula>
    </cfRule>
    <cfRule type="cellIs" dxfId="237" priority="180" operator="between">
      <formula>0%</formula>
      <formula>49%</formula>
    </cfRule>
  </conditionalFormatting>
  <conditionalFormatting sqref="BH27">
    <cfRule type="cellIs" dxfId="236" priority="177" operator="between">
      <formula>60%</formula>
      <formula>69%</formula>
    </cfRule>
  </conditionalFormatting>
  <conditionalFormatting sqref="AU2:AU24 AU34">
    <cfRule type="cellIs" dxfId="235" priority="174" operator="greaterThanOrEqual">
      <formula>70%</formula>
    </cfRule>
    <cfRule type="cellIs" dxfId="234" priority="175" operator="between">
      <formula>50%</formula>
      <formula>59%</formula>
    </cfRule>
    <cfRule type="cellIs" dxfId="233" priority="176" operator="between">
      <formula>0%</formula>
      <formula>49%</formula>
    </cfRule>
  </conditionalFormatting>
  <conditionalFormatting sqref="AU2:AU24 AU34">
    <cfRule type="cellIs" dxfId="232" priority="173" operator="between">
      <formula>60%</formula>
      <formula>69%</formula>
    </cfRule>
  </conditionalFormatting>
  <conditionalFormatting sqref="AU25">
    <cfRule type="cellIs" dxfId="231" priority="170" operator="greaterThanOrEqual">
      <formula>70%</formula>
    </cfRule>
    <cfRule type="cellIs" dxfId="230" priority="171" operator="between">
      <formula>50%</formula>
      <formula>59%</formula>
    </cfRule>
    <cfRule type="cellIs" dxfId="229" priority="172" operator="between">
      <formula>0%</formula>
      <formula>49%</formula>
    </cfRule>
  </conditionalFormatting>
  <conditionalFormatting sqref="AU25">
    <cfRule type="cellIs" dxfId="228" priority="169" operator="between">
      <formula>60%</formula>
      <formula>69%</formula>
    </cfRule>
  </conditionalFormatting>
  <conditionalFormatting sqref="AU26">
    <cfRule type="cellIs" dxfId="227" priority="166" operator="greaterThanOrEqual">
      <formula>70%</formula>
    </cfRule>
    <cfRule type="cellIs" dxfId="226" priority="167" operator="between">
      <formula>50%</formula>
      <formula>59%</formula>
    </cfRule>
    <cfRule type="cellIs" dxfId="225" priority="168" operator="between">
      <formula>0%</formula>
      <formula>49%</formula>
    </cfRule>
  </conditionalFormatting>
  <conditionalFormatting sqref="AU26">
    <cfRule type="cellIs" dxfId="224" priority="165" operator="between">
      <formula>60%</formula>
      <formula>69%</formula>
    </cfRule>
  </conditionalFormatting>
  <conditionalFormatting sqref="AU27">
    <cfRule type="cellIs" dxfId="223" priority="162" operator="greaterThanOrEqual">
      <formula>70%</formula>
    </cfRule>
    <cfRule type="cellIs" dxfId="222" priority="163" operator="between">
      <formula>50%</formula>
      <formula>59%</formula>
    </cfRule>
    <cfRule type="cellIs" dxfId="221" priority="164" operator="between">
      <formula>0%</formula>
      <formula>49%</formula>
    </cfRule>
  </conditionalFormatting>
  <conditionalFormatting sqref="AU27">
    <cfRule type="cellIs" dxfId="220" priority="161" operator="between">
      <formula>60%</formula>
      <formula>69%</formula>
    </cfRule>
  </conditionalFormatting>
  <conditionalFormatting sqref="BH28">
    <cfRule type="cellIs" dxfId="219" priority="158" operator="greaterThanOrEqual">
      <formula>70%</formula>
    </cfRule>
    <cfRule type="cellIs" dxfId="218" priority="159" operator="between">
      <formula>50%</formula>
      <formula>59%</formula>
    </cfRule>
    <cfRule type="cellIs" dxfId="217" priority="160" operator="between">
      <formula>0%</formula>
      <formula>49%</formula>
    </cfRule>
  </conditionalFormatting>
  <conditionalFormatting sqref="BH28">
    <cfRule type="cellIs" dxfId="216" priority="157" operator="between">
      <formula>60%</formula>
      <formula>69%</formula>
    </cfRule>
  </conditionalFormatting>
  <conditionalFormatting sqref="AU28">
    <cfRule type="cellIs" dxfId="215" priority="154" operator="greaterThanOrEqual">
      <formula>70%</formula>
    </cfRule>
    <cfRule type="cellIs" dxfId="214" priority="155" operator="between">
      <formula>50%</formula>
      <formula>59%</formula>
    </cfRule>
    <cfRule type="cellIs" dxfId="213" priority="156" operator="between">
      <formula>0%</formula>
      <formula>49%</formula>
    </cfRule>
  </conditionalFormatting>
  <conditionalFormatting sqref="AU28">
    <cfRule type="cellIs" dxfId="212" priority="153" operator="between">
      <formula>60%</formula>
      <formula>69%</formula>
    </cfRule>
  </conditionalFormatting>
  <conditionalFormatting sqref="BH29:BH32">
    <cfRule type="cellIs" dxfId="211" priority="150" operator="greaterThanOrEqual">
      <formula>70%</formula>
    </cfRule>
    <cfRule type="cellIs" dxfId="210" priority="151" operator="between">
      <formula>50%</formula>
      <formula>59%</formula>
    </cfRule>
    <cfRule type="cellIs" dxfId="209" priority="152" operator="between">
      <formula>0%</formula>
      <formula>49%</formula>
    </cfRule>
  </conditionalFormatting>
  <conditionalFormatting sqref="BH29:BH32">
    <cfRule type="cellIs" dxfId="208" priority="149" operator="between">
      <formula>60%</formula>
      <formula>69%</formula>
    </cfRule>
  </conditionalFormatting>
  <conditionalFormatting sqref="AU29:AU32">
    <cfRule type="cellIs" dxfId="207" priority="146" operator="greaterThanOrEqual">
      <formula>70%</formula>
    </cfRule>
    <cfRule type="cellIs" dxfId="206" priority="147" operator="between">
      <formula>50%</formula>
      <formula>59%</formula>
    </cfRule>
    <cfRule type="cellIs" dxfId="205" priority="148" operator="between">
      <formula>0%</formula>
      <formula>49%</formula>
    </cfRule>
  </conditionalFormatting>
  <conditionalFormatting sqref="AU29:AU32">
    <cfRule type="cellIs" dxfId="204" priority="145" operator="between">
      <formula>60%</formula>
      <formula>69%</formula>
    </cfRule>
  </conditionalFormatting>
  <conditionalFormatting sqref="BH33">
    <cfRule type="cellIs" dxfId="203" priority="142" operator="greaterThanOrEqual">
      <formula>70%</formula>
    </cfRule>
    <cfRule type="cellIs" dxfId="202" priority="143" operator="between">
      <formula>50%</formula>
      <formula>59%</formula>
    </cfRule>
    <cfRule type="cellIs" dxfId="201" priority="144" operator="between">
      <formula>0%</formula>
      <formula>49%</formula>
    </cfRule>
  </conditionalFormatting>
  <conditionalFormatting sqref="BH33">
    <cfRule type="cellIs" dxfId="200" priority="141" operator="between">
      <formula>60%</formula>
      <formula>69%</formula>
    </cfRule>
  </conditionalFormatting>
  <conditionalFormatting sqref="AU33">
    <cfRule type="cellIs" dxfId="199" priority="138" operator="greaterThanOrEqual">
      <formula>70%</formula>
    </cfRule>
    <cfRule type="cellIs" dxfId="198" priority="139" operator="between">
      <formula>50%</formula>
      <formula>59%</formula>
    </cfRule>
    <cfRule type="cellIs" dxfId="197" priority="140" operator="between">
      <formula>0%</formula>
      <formula>49%</formula>
    </cfRule>
  </conditionalFormatting>
  <conditionalFormatting sqref="AU33">
    <cfRule type="cellIs" dxfId="196" priority="137" operator="between">
      <formula>60%</formula>
      <formula>69%</formula>
    </cfRule>
  </conditionalFormatting>
  <conditionalFormatting sqref="AV24">
    <cfRule type="cellIs" dxfId="195" priority="134" operator="greaterThanOrEqual">
      <formula>70%</formula>
    </cfRule>
    <cfRule type="cellIs" dxfId="194" priority="135" operator="between">
      <formula>50%</formula>
      <formula>59%</formula>
    </cfRule>
    <cfRule type="cellIs" dxfId="193" priority="136" operator="between">
      <formula>0%</formula>
      <formula>49%</formula>
    </cfRule>
  </conditionalFormatting>
  <conditionalFormatting sqref="AV24">
    <cfRule type="cellIs" dxfId="192" priority="133" operator="between">
      <formula>60%</formula>
      <formula>69%</formula>
    </cfRule>
  </conditionalFormatting>
  <conditionalFormatting sqref="AW24">
    <cfRule type="cellIs" dxfId="191" priority="130" operator="greaterThanOrEqual">
      <formula>70%</formula>
    </cfRule>
    <cfRule type="cellIs" dxfId="190" priority="131" operator="between">
      <formula>50%</formula>
      <formula>59%</formula>
    </cfRule>
    <cfRule type="cellIs" dxfId="189" priority="132" operator="between">
      <formula>0%</formula>
      <formula>49%</formula>
    </cfRule>
  </conditionalFormatting>
  <conditionalFormatting sqref="AW24">
    <cfRule type="cellIs" dxfId="188" priority="129" operator="between">
      <formula>60%</formula>
      <formula>69%</formula>
    </cfRule>
  </conditionalFormatting>
  <conditionalFormatting sqref="CB2:CB24 CB34">
    <cfRule type="cellIs" dxfId="187" priority="126" operator="greaterThanOrEqual">
      <formula>70%</formula>
    </cfRule>
    <cfRule type="cellIs" dxfId="186" priority="127" operator="between">
      <formula>50%</formula>
      <formula>59%</formula>
    </cfRule>
    <cfRule type="cellIs" dxfId="185" priority="128" operator="between">
      <formula>0%</formula>
      <formula>49%</formula>
    </cfRule>
  </conditionalFormatting>
  <conditionalFormatting sqref="CB2:CB24 CB34">
    <cfRule type="cellIs" dxfId="184" priority="125" operator="between">
      <formula>60%</formula>
      <formula>69%</formula>
    </cfRule>
  </conditionalFormatting>
  <conditionalFormatting sqref="CB25">
    <cfRule type="cellIs" dxfId="183" priority="122" operator="greaterThanOrEqual">
      <formula>70%</formula>
    </cfRule>
    <cfRule type="cellIs" dxfId="182" priority="123" operator="between">
      <formula>50%</formula>
      <formula>59%</formula>
    </cfRule>
    <cfRule type="cellIs" dxfId="181" priority="124" operator="between">
      <formula>0%</formula>
      <formula>49%</formula>
    </cfRule>
  </conditionalFormatting>
  <conditionalFormatting sqref="CB25">
    <cfRule type="cellIs" dxfId="180" priority="121" operator="between">
      <formula>60%</formula>
      <formula>69%</formula>
    </cfRule>
  </conditionalFormatting>
  <conditionalFormatting sqref="CB26">
    <cfRule type="cellIs" dxfId="179" priority="118" operator="greaterThanOrEqual">
      <formula>70%</formula>
    </cfRule>
    <cfRule type="cellIs" dxfId="178" priority="119" operator="between">
      <formula>50%</formula>
      <formula>59%</formula>
    </cfRule>
    <cfRule type="cellIs" dxfId="177" priority="120" operator="between">
      <formula>0%</formula>
      <formula>49%</formula>
    </cfRule>
  </conditionalFormatting>
  <conditionalFormatting sqref="CB26">
    <cfRule type="cellIs" dxfId="176" priority="117" operator="between">
      <formula>60%</formula>
      <formula>69%</formula>
    </cfRule>
  </conditionalFormatting>
  <conditionalFormatting sqref="CB27">
    <cfRule type="cellIs" dxfId="175" priority="114" operator="greaterThanOrEqual">
      <formula>70%</formula>
    </cfRule>
    <cfRule type="cellIs" dxfId="174" priority="115" operator="between">
      <formula>50%</formula>
      <formula>59%</formula>
    </cfRule>
    <cfRule type="cellIs" dxfId="173" priority="116" operator="between">
      <formula>0%</formula>
      <formula>49%</formula>
    </cfRule>
  </conditionalFormatting>
  <conditionalFormatting sqref="CB27">
    <cfRule type="cellIs" dxfId="172" priority="113" operator="between">
      <formula>60%</formula>
      <formula>69%</formula>
    </cfRule>
  </conditionalFormatting>
  <conditionalFormatting sqref="BO2:BO24 BO34">
    <cfRule type="cellIs" dxfId="171" priority="110" operator="greaterThanOrEqual">
      <formula>70%</formula>
    </cfRule>
    <cfRule type="cellIs" dxfId="170" priority="111" operator="between">
      <formula>50%</formula>
      <formula>59%</formula>
    </cfRule>
    <cfRule type="cellIs" dxfId="169" priority="112" operator="between">
      <formula>0%</formula>
      <formula>49%</formula>
    </cfRule>
  </conditionalFormatting>
  <conditionalFormatting sqref="BO2:BO24 BO34">
    <cfRule type="cellIs" dxfId="168" priority="109" operator="between">
      <formula>60%</formula>
      <formula>69%</formula>
    </cfRule>
  </conditionalFormatting>
  <conditionalFormatting sqref="BO25">
    <cfRule type="cellIs" dxfId="167" priority="106" operator="greaterThanOrEqual">
      <formula>70%</formula>
    </cfRule>
    <cfRule type="cellIs" dxfId="166" priority="107" operator="between">
      <formula>50%</formula>
      <formula>59%</formula>
    </cfRule>
    <cfRule type="cellIs" dxfId="165" priority="108" operator="between">
      <formula>0%</formula>
      <formula>49%</formula>
    </cfRule>
  </conditionalFormatting>
  <conditionalFormatting sqref="BO25">
    <cfRule type="cellIs" dxfId="164" priority="105" operator="between">
      <formula>60%</formula>
      <formula>69%</formula>
    </cfRule>
  </conditionalFormatting>
  <conditionalFormatting sqref="BO26">
    <cfRule type="cellIs" dxfId="163" priority="102" operator="greaterThanOrEqual">
      <formula>70%</formula>
    </cfRule>
    <cfRule type="cellIs" dxfId="162" priority="103" operator="between">
      <formula>50%</formula>
      <formula>59%</formula>
    </cfRule>
    <cfRule type="cellIs" dxfId="161" priority="104" operator="between">
      <formula>0%</formula>
      <formula>49%</formula>
    </cfRule>
  </conditionalFormatting>
  <conditionalFormatting sqref="BO26">
    <cfRule type="cellIs" dxfId="160" priority="101" operator="between">
      <formula>60%</formula>
      <formula>69%</formula>
    </cfRule>
  </conditionalFormatting>
  <conditionalFormatting sqref="BO27">
    <cfRule type="cellIs" dxfId="159" priority="98" operator="greaterThanOrEqual">
      <formula>70%</formula>
    </cfRule>
    <cfRule type="cellIs" dxfId="158" priority="99" operator="between">
      <formula>50%</formula>
      <formula>59%</formula>
    </cfRule>
    <cfRule type="cellIs" dxfId="157" priority="100" operator="between">
      <formula>0%</formula>
      <formula>49%</formula>
    </cfRule>
  </conditionalFormatting>
  <conditionalFormatting sqref="BO27">
    <cfRule type="cellIs" dxfId="156" priority="97" operator="between">
      <formula>60%</formula>
      <formula>69%</formula>
    </cfRule>
  </conditionalFormatting>
  <conditionalFormatting sqref="CB28">
    <cfRule type="cellIs" dxfId="155" priority="94" operator="greaterThanOrEqual">
      <formula>70%</formula>
    </cfRule>
    <cfRule type="cellIs" dxfId="154" priority="95" operator="between">
      <formula>50%</formula>
      <formula>59%</formula>
    </cfRule>
    <cfRule type="cellIs" dxfId="153" priority="96" operator="between">
      <formula>0%</formula>
      <formula>49%</formula>
    </cfRule>
  </conditionalFormatting>
  <conditionalFormatting sqref="CB28">
    <cfRule type="cellIs" dxfId="152" priority="93" operator="between">
      <formula>60%</formula>
      <formula>69%</formula>
    </cfRule>
  </conditionalFormatting>
  <conditionalFormatting sqref="BO28">
    <cfRule type="cellIs" dxfId="151" priority="90" operator="greaterThanOrEqual">
      <formula>70%</formula>
    </cfRule>
    <cfRule type="cellIs" dxfId="150" priority="91" operator="between">
      <formula>50%</formula>
      <formula>59%</formula>
    </cfRule>
    <cfRule type="cellIs" dxfId="149" priority="92" operator="between">
      <formula>0%</formula>
      <formula>49%</formula>
    </cfRule>
  </conditionalFormatting>
  <conditionalFormatting sqref="BO28">
    <cfRule type="cellIs" dxfId="148" priority="89" operator="between">
      <formula>60%</formula>
      <formula>69%</formula>
    </cfRule>
  </conditionalFormatting>
  <conditionalFormatting sqref="CB29:CB32">
    <cfRule type="cellIs" dxfId="147" priority="86" operator="greaterThanOrEqual">
      <formula>70%</formula>
    </cfRule>
    <cfRule type="cellIs" dxfId="146" priority="87" operator="between">
      <formula>50%</formula>
      <formula>59%</formula>
    </cfRule>
    <cfRule type="cellIs" dxfId="145" priority="88" operator="between">
      <formula>0%</formula>
      <formula>49%</formula>
    </cfRule>
  </conditionalFormatting>
  <conditionalFormatting sqref="CB29:CB32">
    <cfRule type="cellIs" dxfId="144" priority="85" operator="between">
      <formula>60%</formula>
      <formula>69%</formula>
    </cfRule>
  </conditionalFormatting>
  <conditionalFormatting sqref="BO29:BO32">
    <cfRule type="cellIs" dxfId="143" priority="82" operator="greaterThanOrEqual">
      <formula>70%</formula>
    </cfRule>
    <cfRule type="cellIs" dxfId="142" priority="83" operator="between">
      <formula>50%</formula>
      <formula>59%</formula>
    </cfRule>
    <cfRule type="cellIs" dxfId="141" priority="84" operator="between">
      <formula>0%</formula>
      <formula>49%</formula>
    </cfRule>
  </conditionalFormatting>
  <conditionalFormatting sqref="BO29:BO32">
    <cfRule type="cellIs" dxfId="140" priority="81" operator="between">
      <formula>60%</formula>
      <formula>69%</formula>
    </cfRule>
  </conditionalFormatting>
  <conditionalFormatting sqref="CB33">
    <cfRule type="cellIs" dxfId="139" priority="78" operator="greaterThanOrEqual">
      <formula>70%</formula>
    </cfRule>
    <cfRule type="cellIs" dxfId="138" priority="79" operator="between">
      <formula>50%</formula>
      <formula>59%</formula>
    </cfRule>
    <cfRule type="cellIs" dxfId="137" priority="80" operator="between">
      <formula>0%</formula>
      <formula>49%</formula>
    </cfRule>
  </conditionalFormatting>
  <conditionalFormatting sqref="CB33">
    <cfRule type="cellIs" dxfId="136" priority="77" operator="between">
      <formula>60%</formula>
      <formula>69%</formula>
    </cfRule>
  </conditionalFormatting>
  <conditionalFormatting sqref="BO33">
    <cfRule type="cellIs" dxfId="135" priority="74" operator="greaterThanOrEqual">
      <formula>70%</formula>
    </cfRule>
    <cfRule type="cellIs" dxfId="134" priority="75" operator="between">
      <formula>50%</formula>
      <formula>59%</formula>
    </cfRule>
    <cfRule type="cellIs" dxfId="133" priority="76" operator="between">
      <formula>0%</formula>
      <formula>49%</formula>
    </cfRule>
  </conditionalFormatting>
  <conditionalFormatting sqref="BO33">
    <cfRule type="cellIs" dxfId="132" priority="73" operator="between">
      <formula>60%</formula>
      <formula>69%</formula>
    </cfRule>
  </conditionalFormatting>
  <conditionalFormatting sqref="BP24">
    <cfRule type="cellIs" dxfId="131" priority="70" operator="greaterThanOrEqual">
      <formula>70%</formula>
    </cfRule>
    <cfRule type="cellIs" dxfId="130" priority="71" operator="between">
      <formula>50%</formula>
      <formula>59%</formula>
    </cfRule>
    <cfRule type="cellIs" dxfId="129" priority="72" operator="between">
      <formula>0%</formula>
      <formula>49%</formula>
    </cfRule>
  </conditionalFormatting>
  <conditionalFormatting sqref="BP24">
    <cfRule type="cellIs" dxfId="128" priority="69" operator="between">
      <formula>60%</formula>
      <formula>69%</formula>
    </cfRule>
  </conditionalFormatting>
  <conditionalFormatting sqref="BQ24">
    <cfRule type="cellIs" dxfId="127" priority="66" operator="greaterThanOrEqual">
      <formula>70%</formula>
    </cfRule>
    <cfRule type="cellIs" dxfId="126" priority="67" operator="between">
      <formula>50%</formula>
      <formula>59%</formula>
    </cfRule>
    <cfRule type="cellIs" dxfId="125" priority="68" operator="between">
      <formula>0%</formula>
      <formula>49%</formula>
    </cfRule>
  </conditionalFormatting>
  <conditionalFormatting sqref="BQ24">
    <cfRule type="cellIs" dxfId="124" priority="65" operator="between">
      <formula>60%</formula>
      <formula>69%</formula>
    </cfRule>
  </conditionalFormatting>
  <conditionalFormatting sqref="CV2:CV24 CV34">
    <cfRule type="cellIs" dxfId="123" priority="62" operator="greaterThanOrEqual">
      <formula>70%</formula>
    </cfRule>
    <cfRule type="cellIs" dxfId="122" priority="63" operator="between">
      <formula>50%</formula>
      <formula>59%</formula>
    </cfRule>
    <cfRule type="cellIs" dxfId="121" priority="64" operator="between">
      <formula>0%</formula>
      <formula>49%</formula>
    </cfRule>
  </conditionalFormatting>
  <conditionalFormatting sqref="CV2:CV24 CV34">
    <cfRule type="cellIs" dxfId="120" priority="61" operator="between">
      <formula>60%</formula>
      <formula>69%</formula>
    </cfRule>
  </conditionalFormatting>
  <conditionalFormatting sqref="CV25">
    <cfRule type="cellIs" dxfId="119" priority="58" operator="greaterThanOrEqual">
      <formula>70%</formula>
    </cfRule>
    <cfRule type="cellIs" dxfId="118" priority="59" operator="between">
      <formula>50%</formula>
      <formula>59%</formula>
    </cfRule>
    <cfRule type="cellIs" dxfId="117" priority="60" operator="between">
      <formula>0%</formula>
      <formula>49%</formula>
    </cfRule>
  </conditionalFormatting>
  <conditionalFormatting sqref="CV25">
    <cfRule type="cellIs" dxfId="116" priority="57" operator="between">
      <formula>60%</formula>
      <formula>69%</formula>
    </cfRule>
  </conditionalFormatting>
  <conditionalFormatting sqref="CV26">
    <cfRule type="cellIs" dxfId="115" priority="54" operator="greaterThanOrEqual">
      <formula>70%</formula>
    </cfRule>
    <cfRule type="cellIs" dxfId="114" priority="55" operator="between">
      <formula>50%</formula>
      <formula>59%</formula>
    </cfRule>
    <cfRule type="cellIs" dxfId="113" priority="56" operator="between">
      <formula>0%</formula>
      <formula>49%</formula>
    </cfRule>
  </conditionalFormatting>
  <conditionalFormatting sqref="CV26">
    <cfRule type="cellIs" dxfId="112" priority="53" operator="between">
      <formula>60%</formula>
      <formula>69%</formula>
    </cfRule>
  </conditionalFormatting>
  <conditionalFormatting sqref="CV27">
    <cfRule type="cellIs" dxfId="111" priority="50" operator="greaterThanOrEqual">
      <formula>70%</formula>
    </cfRule>
    <cfRule type="cellIs" dxfId="110" priority="51" operator="between">
      <formula>50%</formula>
      <formula>59%</formula>
    </cfRule>
    <cfRule type="cellIs" dxfId="109" priority="52" operator="between">
      <formula>0%</formula>
      <formula>49%</formula>
    </cfRule>
  </conditionalFormatting>
  <conditionalFormatting sqref="CV27">
    <cfRule type="cellIs" dxfId="108" priority="49" operator="between">
      <formula>60%</formula>
      <formula>69%</formula>
    </cfRule>
  </conditionalFormatting>
  <conditionalFormatting sqref="CI2:CI24 CI34">
    <cfRule type="cellIs" dxfId="107" priority="46" operator="greaterThanOrEqual">
      <formula>70%</formula>
    </cfRule>
    <cfRule type="cellIs" dxfId="106" priority="47" operator="between">
      <formula>50%</formula>
      <formula>59%</formula>
    </cfRule>
    <cfRule type="cellIs" dxfId="105" priority="48" operator="between">
      <formula>0%</formula>
      <formula>49%</formula>
    </cfRule>
  </conditionalFormatting>
  <conditionalFormatting sqref="CI2:CI24 CI34">
    <cfRule type="cellIs" dxfId="104" priority="45" operator="between">
      <formula>60%</formula>
      <formula>69%</formula>
    </cfRule>
  </conditionalFormatting>
  <conditionalFormatting sqref="CI25">
    <cfRule type="cellIs" dxfId="103" priority="42" operator="greaterThanOrEqual">
      <formula>70%</formula>
    </cfRule>
    <cfRule type="cellIs" dxfId="102" priority="43" operator="between">
      <formula>50%</formula>
      <formula>59%</formula>
    </cfRule>
    <cfRule type="cellIs" dxfId="101" priority="44" operator="between">
      <formula>0%</formula>
      <formula>49%</formula>
    </cfRule>
  </conditionalFormatting>
  <conditionalFormatting sqref="CI25">
    <cfRule type="cellIs" dxfId="100" priority="41" operator="between">
      <formula>60%</formula>
      <formula>69%</formula>
    </cfRule>
  </conditionalFormatting>
  <conditionalFormatting sqref="CI26">
    <cfRule type="cellIs" dxfId="99" priority="38" operator="greaterThanOrEqual">
      <formula>70%</formula>
    </cfRule>
    <cfRule type="cellIs" dxfId="98" priority="39" operator="between">
      <formula>50%</formula>
      <formula>59%</formula>
    </cfRule>
    <cfRule type="cellIs" dxfId="97" priority="40" operator="between">
      <formula>0%</formula>
      <formula>49%</formula>
    </cfRule>
  </conditionalFormatting>
  <conditionalFormatting sqref="CI26">
    <cfRule type="cellIs" dxfId="96" priority="37" operator="between">
      <formula>60%</formula>
      <formula>69%</formula>
    </cfRule>
  </conditionalFormatting>
  <conditionalFormatting sqref="CI27">
    <cfRule type="cellIs" dxfId="95" priority="34" operator="greaterThanOrEqual">
      <formula>70%</formula>
    </cfRule>
    <cfRule type="cellIs" dxfId="94" priority="35" operator="between">
      <formula>50%</formula>
      <formula>59%</formula>
    </cfRule>
    <cfRule type="cellIs" dxfId="93" priority="36" operator="between">
      <formula>0%</formula>
      <formula>49%</formula>
    </cfRule>
  </conditionalFormatting>
  <conditionalFormatting sqref="CI27">
    <cfRule type="cellIs" dxfId="92" priority="33" operator="between">
      <formula>60%</formula>
      <formula>69%</formula>
    </cfRule>
  </conditionalFormatting>
  <conditionalFormatting sqref="CV28">
    <cfRule type="cellIs" dxfId="91" priority="30" operator="greaterThanOrEqual">
      <formula>70%</formula>
    </cfRule>
    <cfRule type="cellIs" dxfId="90" priority="31" operator="between">
      <formula>50%</formula>
      <formula>59%</formula>
    </cfRule>
    <cfRule type="cellIs" dxfId="89" priority="32" operator="between">
      <formula>0%</formula>
      <formula>49%</formula>
    </cfRule>
  </conditionalFormatting>
  <conditionalFormatting sqref="CV28">
    <cfRule type="cellIs" dxfId="88" priority="29" operator="between">
      <formula>60%</formula>
      <formula>69%</formula>
    </cfRule>
  </conditionalFormatting>
  <conditionalFormatting sqref="CI28">
    <cfRule type="cellIs" dxfId="87" priority="26" operator="greaterThanOrEqual">
      <formula>70%</formula>
    </cfRule>
    <cfRule type="cellIs" dxfId="86" priority="27" operator="between">
      <formula>50%</formula>
      <formula>59%</formula>
    </cfRule>
    <cfRule type="cellIs" dxfId="85" priority="28" operator="between">
      <formula>0%</formula>
      <formula>49%</formula>
    </cfRule>
  </conditionalFormatting>
  <conditionalFormatting sqref="CI28">
    <cfRule type="cellIs" dxfId="84" priority="25" operator="between">
      <formula>60%</formula>
      <formula>69%</formula>
    </cfRule>
  </conditionalFormatting>
  <conditionalFormatting sqref="CV29:CV32">
    <cfRule type="cellIs" dxfId="83" priority="22" operator="greaterThanOrEqual">
      <formula>70%</formula>
    </cfRule>
    <cfRule type="cellIs" dxfId="82" priority="23" operator="between">
      <formula>50%</formula>
      <formula>59%</formula>
    </cfRule>
    <cfRule type="cellIs" dxfId="81" priority="24" operator="between">
      <formula>0%</formula>
      <formula>49%</formula>
    </cfRule>
  </conditionalFormatting>
  <conditionalFormatting sqref="CV29:CV32">
    <cfRule type="cellIs" dxfId="80" priority="21" operator="between">
      <formula>60%</formula>
      <formula>69%</formula>
    </cfRule>
  </conditionalFormatting>
  <conditionalFormatting sqref="CI29:CI32">
    <cfRule type="cellIs" dxfId="79" priority="18" operator="greaterThanOrEqual">
      <formula>70%</formula>
    </cfRule>
    <cfRule type="cellIs" dxfId="78" priority="19" operator="between">
      <formula>50%</formula>
      <formula>59%</formula>
    </cfRule>
    <cfRule type="cellIs" dxfId="77" priority="20" operator="between">
      <formula>0%</formula>
      <formula>49%</formula>
    </cfRule>
  </conditionalFormatting>
  <conditionalFormatting sqref="CI29:CI32">
    <cfRule type="cellIs" dxfId="76" priority="17" operator="between">
      <formula>60%</formula>
      <formula>69%</formula>
    </cfRule>
  </conditionalFormatting>
  <conditionalFormatting sqref="CV33">
    <cfRule type="cellIs" dxfId="75" priority="14" operator="greaterThanOrEqual">
      <formula>70%</formula>
    </cfRule>
    <cfRule type="cellIs" dxfId="74" priority="15" operator="between">
      <formula>50%</formula>
      <formula>59%</formula>
    </cfRule>
    <cfRule type="cellIs" dxfId="73" priority="16" operator="between">
      <formula>0%</formula>
      <formula>49%</formula>
    </cfRule>
  </conditionalFormatting>
  <conditionalFormatting sqref="CV33">
    <cfRule type="cellIs" dxfId="72" priority="13" operator="between">
      <formula>60%</formula>
      <formula>69%</formula>
    </cfRule>
  </conditionalFormatting>
  <conditionalFormatting sqref="CI33">
    <cfRule type="cellIs" dxfId="71" priority="10" operator="greaterThanOrEqual">
      <formula>70%</formula>
    </cfRule>
    <cfRule type="cellIs" dxfId="70" priority="11" operator="between">
      <formula>50%</formula>
      <formula>59%</formula>
    </cfRule>
    <cfRule type="cellIs" dxfId="69" priority="12" operator="between">
      <formula>0%</formula>
      <formula>49%</formula>
    </cfRule>
  </conditionalFormatting>
  <conditionalFormatting sqref="CI33">
    <cfRule type="cellIs" dxfId="68" priority="9" operator="between">
      <formula>60%</formula>
      <formula>69%</formula>
    </cfRule>
  </conditionalFormatting>
  <conditionalFormatting sqref="CJ24">
    <cfRule type="cellIs" dxfId="67" priority="6" operator="greaterThanOrEqual">
      <formula>70%</formula>
    </cfRule>
    <cfRule type="cellIs" dxfId="66" priority="7" operator="between">
      <formula>50%</formula>
      <formula>59%</formula>
    </cfRule>
    <cfRule type="cellIs" dxfId="65" priority="8" operator="between">
      <formula>0%</formula>
      <formula>49%</formula>
    </cfRule>
  </conditionalFormatting>
  <conditionalFormatting sqref="CJ24">
    <cfRule type="cellIs" dxfId="64" priority="5" operator="between">
      <formula>60%</formula>
      <formula>69%</formula>
    </cfRule>
  </conditionalFormatting>
  <conditionalFormatting sqref="CK24">
    <cfRule type="cellIs" dxfId="63" priority="2" operator="greaterThanOrEqual">
      <formula>70%</formula>
    </cfRule>
    <cfRule type="cellIs" dxfId="62" priority="3" operator="between">
      <formula>50%</formula>
      <formula>59%</formula>
    </cfRule>
    <cfRule type="cellIs" dxfId="61" priority="4" operator="between">
      <formula>0%</formula>
      <formula>49%</formula>
    </cfRule>
  </conditionalFormatting>
  <conditionalFormatting sqref="CK24">
    <cfRule type="cellIs" dxfId="60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4"/>
  <sheetViews>
    <sheetView zoomScale="70" zoomScaleNormal="70" workbookViewId="0">
      <pane xSplit="5" topLeftCell="F1" activePane="topRight" state="frozen"/>
      <selection pane="topRight" activeCell="P3" sqref="P3:Q3"/>
    </sheetView>
  </sheetViews>
  <sheetFormatPr defaultColWidth="0" defaultRowHeight="14.4" customHeight="1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105" width="8.88671875" customWidth="1"/>
    <col min="106" max="106" width="3.21875" customWidth="1"/>
    <col min="107" max="16384" width="8.88671875" hidden="1"/>
  </cols>
  <sheetData>
    <row r="1" spans="1:106" ht="16.2" x14ac:dyDescent="0.4">
      <c r="A1" s="4" t="s">
        <v>20</v>
      </c>
      <c r="B1" s="5" t="s">
        <v>21</v>
      </c>
      <c r="C1" s="1" t="s">
        <v>22</v>
      </c>
      <c r="D1" s="1" t="s">
        <v>23</v>
      </c>
      <c r="E1" s="1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1" t="s">
        <v>95</v>
      </c>
      <c r="CI1" s="1" t="s">
        <v>96</v>
      </c>
      <c r="CJ1" s="1" t="s">
        <v>97</v>
      </c>
      <c r="CK1" s="1" t="s">
        <v>98</v>
      </c>
      <c r="CL1" s="1" t="s">
        <v>99</v>
      </c>
      <c r="CM1" s="1" t="s">
        <v>100</v>
      </c>
      <c r="CN1" s="1" t="s">
        <v>101</v>
      </c>
      <c r="CO1" s="1" t="s">
        <v>102</v>
      </c>
      <c r="CP1" s="1" t="s">
        <v>103</v>
      </c>
      <c r="CQ1" s="1" t="s">
        <v>104</v>
      </c>
      <c r="CR1" s="1" t="s">
        <v>105</v>
      </c>
      <c r="CS1" s="1" t="s">
        <v>106</v>
      </c>
      <c r="CT1" s="1" t="s">
        <v>107</v>
      </c>
      <c r="CU1" s="1" t="s">
        <v>108</v>
      </c>
      <c r="CV1" s="1" t="s">
        <v>109</v>
      </c>
      <c r="CW1" s="1" t="s">
        <v>110</v>
      </c>
      <c r="CX1" s="1" t="s">
        <v>111</v>
      </c>
      <c r="CY1" s="1" t="s">
        <v>112</v>
      </c>
      <c r="CZ1" s="1" t="s">
        <v>113</v>
      </c>
      <c r="DA1" s="42" t="s">
        <v>114</v>
      </c>
      <c r="DB1" s="36"/>
    </row>
    <row r="2" spans="1:106" ht="16.2" x14ac:dyDescent="0.4">
      <c r="A2" s="6"/>
      <c r="B2" s="7"/>
      <c r="C2" s="8">
        <f t="shared" ref="C2" si="0">COUNT(F2:GC2)</f>
        <v>0</v>
      </c>
      <c r="D2" s="2" t="e">
        <f t="shared" ref="D2" si="1"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39"/>
      <c r="DB2" s="37"/>
    </row>
    <row r="3" spans="1:106" s="35" customFormat="1" ht="15.6" x14ac:dyDescent="0.35">
      <c r="A3" s="54" t="s">
        <v>34</v>
      </c>
      <c r="B3" s="55"/>
      <c r="C3" s="55"/>
      <c r="D3" s="55"/>
      <c r="E3" s="56"/>
      <c r="F3" s="52"/>
      <c r="G3" s="53"/>
      <c r="H3" s="52"/>
      <c r="I3" s="53"/>
      <c r="J3" s="52"/>
      <c r="K3" s="53"/>
      <c r="L3" s="52"/>
      <c r="M3" s="53"/>
      <c r="N3" s="52"/>
      <c r="O3" s="53"/>
      <c r="P3" s="52"/>
      <c r="Q3" s="53"/>
      <c r="R3" s="52"/>
      <c r="S3" s="53"/>
      <c r="T3" s="52"/>
      <c r="U3" s="53"/>
      <c r="V3" s="52"/>
      <c r="W3" s="53"/>
      <c r="X3" s="52"/>
      <c r="Y3" s="53"/>
      <c r="Z3" s="52"/>
      <c r="AA3" s="53"/>
      <c r="AB3" s="52"/>
      <c r="AC3" s="53"/>
      <c r="AD3" s="52"/>
      <c r="AE3" s="53"/>
      <c r="AF3" s="52"/>
      <c r="AG3" s="53"/>
      <c r="AH3" s="52"/>
      <c r="AI3" s="53"/>
      <c r="AJ3" s="52"/>
      <c r="AK3" s="53"/>
      <c r="AL3" s="52"/>
      <c r="AM3" s="53"/>
      <c r="AN3" s="52"/>
      <c r="AO3" s="53"/>
      <c r="AP3" s="52"/>
      <c r="AQ3" s="53"/>
      <c r="AR3" s="52"/>
      <c r="AS3" s="53"/>
      <c r="AT3" s="52"/>
      <c r="AU3" s="53"/>
      <c r="AV3" s="52"/>
      <c r="AW3" s="53"/>
      <c r="AX3" s="52"/>
      <c r="AY3" s="53"/>
      <c r="AZ3" s="52"/>
      <c r="BA3" s="53"/>
      <c r="BB3" s="52"/>
      <c r="BC3" s="53"/>
      <c r="BD3" s="52"/>
      <c r="BE3" s="53"/>
      <c r="BF3" s="52"/>
      <c r="BG3" s="53"/>
      <c r="BH3" s="52"/>
      <c r="BI3" s="53"/>
      <c r="BJ3" s="52"/>
      <c r="BK3" s="53"/>
      <c r="BL3" s="52"/>
      <c r="BM3" s="53"/>
      <c r="BN3" s="52"/>
      <c r="BO3" s="53"/>
      <c r="BP3" s="52"/>
      <c r="BQ3" s="53"/>
      <c r="BR3" s="52"/>
      <c r="BS3" s="53"/>
      <c r="BT3" s="52"/>
      <c r="BU3" s="53"/>
      <c r="BV3" s="52"/>
      <c r="BW3" s="53"/>
      <c r="BX3" s="52"/>
      <c r="BY3" s="53"/>
      <c r="BZ3" s="52"/>
      <c r="CA3" s="53"/>
      <c r="CB3" s="52"/>
      <c r="CC3" s="53"/>
      <c r="CD3" s="52"/>
      <c r="CE3" s="53"/>
      <c r="CF3" s="52"/>
      <c r="CG3" s="53"/>
      <c r="CH3" s="52"/>
      <c r="CI3" s="53"/>
      <c r="CJ3" s="52"/>
      <c r="CK3" s="53"/>
      <c r="CL3" s="52"/>
      <c r="CM3" s="53"/>
      <c r="CN3" s="52"/>
      <c r="CO3" s="53"/>
      <c r="CP3" s="52"/>
      <c r="CQ3" s="53"/>
      <c r="CR3" s="52"/>
      <c r="CS3" s="53"/>
      <c r="CT3" s="52"/>
      <c r="CU3" s="53"/>
      <c r="CV3" s="52"/>
      <c r="CW3" s="53"/>
      <c r="CX3" s="52"/>
      <c r="CY3" s="53"/>
      <c r="CZ3" s="52"/>
      <c r="DA3" s="57"/>
      <c r="DB3" s="37"/>
    </row>
    <row r="4" spans="1:106" s="41" customFormat="1" ht="14.4" customHeight="1" x14ac:dyDescent="0.3">
      <c r="A4" s="40"/>
      <c r="CZ4" s="43">
        <f>COUNT(F2,H2,J2,L2,N2,P2,R2,T2,V2,X2,Z2,AB2,AD2,AF2,AH2,AJ2,AL2,AN2,AP2,AR2,AT2,AV2,AX2,AZ2,BB2,BD2,BF2,BH2,BJ2,BL2,BN2,BP2,BR2,BT2,BV2,BX2,BZ2,CB2,CD2,CF2,CH2,CJ2,CL2,CN2,CP2,CR2,CT2,CV2,CX2,CZ2)</f>
        <v>0</v>
      </c>
      <c r="DA4" s="43">
        <f>COUNT(G2,I2,K2,M2,O2,Q2,S2,U2,W2,Y2,AA2,AC2,AE2,AG2,AI2,AK2,AM2,AO2,AQ2,AS2,AU2,AW2,AY2,BA2,BC2,BE2,BG2,BI2,BK2,BM2,BO2,BQ2,BS2,BU2,BW2,BY2,CA2,CC2,CE2,CG2,CI2,CK2,CM2,CO2,CQ2,CS2,CU2,CW2,CY2,DA2)</f>
        <v>0</v>
      </c>
      <c r="DB4" s="44"/>
    </row>
  </sheetData>
  <mergeCells count="51">
    <mergeCell ref="CR3:CS3"/>
    <mergeCell ref="CT3:CU3"/>
    <mergeCell ref="CV3:CW3"/>
    <mergeCell ref="CX3:CY3"/>
    <mergeCell ref="CZ3:DA3"/>
    <mergeCell ref="CH3:CI3"/>
    <mergeCell ref="CJ3:CK3"/>
    <mergeCell ref="CL3:CM3"/>
    <mergeCell ref="CN3:CO3"/>
    <mergeCell ref="CP3:CQ3"/>
    <mergeCell ref="A3:E3"/>
    <mergeCell ref="F3:G3"/>
    <mergeCell ref="H3:I3"/>
    <mergeCell ref="J3:K3"/>
    <mergeCell ref="L3:M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CF3:CG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</mergeCells>
  <conditionalFormatting sqref="F2 H2:S2 U2:Z2 AB2:AM2 AO2:AT2 AV2:BG2 BI2:BN2 BP2:CA2 CC2:CH2 CJ2:CU2 CW2:DA2">
    <cfRule type="cellIs" dxfId="59" priority="46" operator="greaterThanOrEqual">
      <formula>70%</formula>
    </cfRule>
    <cfRule type="cellIs" dxfId="58" priority="47" operator="between">
      <formula>50%</formula>
      <formula>59%</formula>
    </cfRule>
    <cfRule type="cellIs" dxfId="57" priority="48" operator="between">
      <formula>0%</formula>
      <formula>49%</formula>
    </cfRule>
  </conditionalFormatting>
  <conditionalFormatting sqref="F2 H2:S2 U2:Z2 AB2:AM2 AO2:AT2 AV2:BG2 BI2:BN2 BP2:CA2 CC2:CH2 CJ2:CU2 CW2:DA2">
    <cfRule type="cellIs" dxfId="56" priority="45" operator="between">
      <formula>60%</formula>
      <formula>69%</formula>
    </cfRule>
  </conditionalFormatting>
  <conditionalFormatting sqref="T2">
    <cfRule type="cellIs" dxfId="55" priority="42" operator="greaterThanOrEqual">
      <formula>70%</formula>
    </cfRule>
    <cfRule type="cellIs" dxfId="54" priority="43" operator="between">
      <formula>50%</formula>
      <formula>59%</formula>
    </cfRule>
    <cfRule type="cellIs" dxfId="53" priority="44" operator="between">
      <formula>0%</formula>
      <formula>49%</formula>
    </cfRule>
  </conditionalFormatting>
  <conditionalFormatting sqref="T2">
    <cfRule type="cellIs" dxfId="52" priority="41" operator="between">
      <formula>60%</formula>
      <formula>69%</formula>
    </cfRule>
  </conditionalFormatting>
  <conditionalFormatting sqref="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G2">
    <cfRule type="cellIs" dxfId="48" priority="37" operator="between">
      <formula>60%</formula>
      <formula>69%</formula>
    </cfRule>
  </conditionalFormatting>
  <conditionalFormatting sqref="D2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D2">
    <cfRule type="cellIs" dxfId="44" priority="33" operator="between">
      <formula>60%</formula>
      <formula>69%</formula>
    </cfRule>
  </conditionalFormatting>
  <conditionalFormatting sqref="AN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AN2">
    <cfRule type="cellIs" dxfId="40" priority="29" operator="between">
      <formula>60%</formula>
      <formula>69%</formula>
    </cfRule>
  </conditionalFormatting>
  <conditionalFormatting sqref="AA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AA2">
    <cfRule type="cellIs" dxfId="36" priority="25" operator="between">
      <formula>60%</formula>
      <formula>69%</formula>
    </cfRule>
  </conditionalFormatting>
  <conditionalFormatting sqref="BH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BH2">
    <cfRule type="cellIs" dxfId="32" priority="21" operator="between">
      <formula>60%</formula>
      <formula>69%</formula>
    </cfRule>
  </conditionalFormatting>
  <conditionalFormatting sqref="AU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U2">
    <cfRule type="cellIs" dxfId="28" priority="17" operator="between">
      <formula>60%</formula>
      <formula>69%</formula>
    </cfRule>
  </conditionalFormatting>
  <conditionalFormatting sqref="CB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CB2">
    <cfRule type="cellIs" dxfId="24" priority="13" operator="between">
      <formula>60%</formula>
      <formula>69%</formula>
    </cfRule>
  </conditionalFormatting>
  <conditionalFormatting sqref="BO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BO2">
    <cfRule type="cellIs" dxfId="20" priority="9" operator="between">
      <formula>60%</formula>
      <formula>69%</formula>
    </cfRule>
  </conditionalFormatting>
  <conditionalFormatting sqref="CV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V2">
    <cfRule type="cellIs" dxfId="16" priority="5" operator="between">
      <formula>60%</formula>
      <formula>69%</formula>
    </cfRule>
  </conditionalFormatting>
  <conditionalFormatting sqref="CI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CI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"/>
  <sheetViews>
    <sheetView showGridLines="0" showRowColHeaders="0" showZeros="0" workbookViewId="0">
      <pane ySplit="7" topLeftCell="A8" activePane="bottomLeft" state="frozen"/>
      <selection pane="bottomLeft" activeCell="A4" sqref="A4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8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39" x14ac:dyDescent="0.9">
      <c r="A2" s="26"/>
      <c r="B2" s="20" t="s">
        <v>115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7"/>
    </row>
    <row r="3" spans="1:15" ht="15.6" x14ac:dyDescent="0.35">
      <c r="A3" s="26"/>
      <c r="B3" s="21"/>
      <c r="C3" s="21"/>
      <c r="D3" s="21"/>
      <c r="E3" s="21"/>
      <c r="F3" s="21"/>
      <c r="G3" s="21"/>
      <c r="H3" s="21"/>
      <c r="I3" s="21"/>
      <c r="J3" s="21"/>
      <c r="K3" s="22"/>
      <c r="L3" s="22"/>
      <c r="M3" s="22"/>
      <c r="N3" s="22"/>
      <c r="O3" s="28"/>
    </row>
    <row r="4" spans="1:15" ht="15.6" x14ac:dyDescent="0.35">
      <c r="A4" s="26"/>
      <c r="B4" s="14" t="s">
        <v>25</v>
      </c>
      <c r="C4" s="64">
        <f>GENERATOR!$A$2</f>
        <v>0</v>
      </c>
      <c r="D4" s="65"/>
      <c r="E4" s="66">
        <f>GENERATOR!$B$2</f>
        <v>0</v>
      </c>
      <c r="F4" s="67"/>
      <c r="G4" s="21"/>
      <c r="H4" s="49" t="s">
        <v>26</v>
      </c>
      <c r="I4" s="50"/>
      <c r="J4" s="51"/>
      <c r="K4" s="68">
        <f>GENERATOR!$C$2</f>
        <v>0</v>
      </c>
      <c r="L4" s="69"/>
      <c r="M4" s="22"/>
      <c r="N4" s="22"/>
      <c r="O4" s="28"/>
    </row>
    <row r="5" spans="1:15" ht="15.6" x14ac:dyDescent="0.35">
      <c r="A5" s="2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7"/>
    </row>
    <row r="6" spans="1:15" ht="15.6" x14ac:dyDescent="0.35">
      <c r="A6" s="26"/>
      <c r="B6" s="15" t="s">
        <v>27</v>
      </c>
      <c r="C6" s="16">
        <f>GENERATOR!$CZ$4</f>
        <v>0</v>
      </c>
      <c r="D6" s="21"/>
      <c r="E6" s="15" t="s">
        <v>28</v>
      </c>
      <c r="F6" s="16">
        <f>GENERATOR!$DA$4</f>
        <v>0</v>
      </c>
      <c r="G6" s="21"/>
      <c r="H6" s="49" t="s">
        <v>29</v>
      </c>
      <c r="I6" s="50"/>
      <c r="J6" s="58" t="e">
        <f>GENERATOR!$D$2</f>
        <v>#DIV/0!</v>
      </c>
      <c r="K6" s="59"/>
      <c r="L6" s="21"/>
      <c r="M6" s="21"/>
      <c r="N6" s="21"/>
      <c r="O6" s="27"/>
    </row>
    <row r="7" spans="1:15" ht="15.6" x14ac:dyDescent="0.35">
      <c r="A7" s="2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0"/>
    </row>
    <row r="8" spans="1:15" ht="15.6" x14ac:dyDescent="0.35">
      <c r="A8" s="26"/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/>
      <c r="O8" s="27"/>
    </row>
    <row r="9" spans="1:15" ht="15.6" x14ac:dyDescent="0.35">
      <c r="A9" s="26"/>
      <c r="B9" s="21"/>
      <c r="C9" s="18" t="s">
        <v>30</v>
      </c>
      <c r="D9" s="21"/>
      <c r="E9" s="62" t="s">
        <v>31</v>
      </c>
      <c r="F9" s="63"/>
      <c r="G9" s="22"/>
      <c r="H9" s="62" t="s">
        <v>32</v>
      </c>
      <c r="I9" s="63"/>
      <c r="J9" s="21"/>
      <c r="K9" s="62" t="s">
        <v>33</v>
      </c>
      <c r="L9" s="63"/>
      <c r="M9" s="21"/>
      <c r="N9" s="21"/>
      <c r="O9" s="27"/>
    </row>
    <row r="10" spans="1:15" ht="15.6" x14ac:dyDescent="0.35">
      <c r="A10" s="26"/>
      <c r="B10" s="21"/>
      <c r="C10" s="19">
        <v>1</v>
      </c>
      <c r="D10" s="21"/>
      <c r="E10" s="58">
        <f>GENERATOR!$F$2</f>
        <v>0</v>
      </c>
      <c r="F10" s="59"/>
      <c r="G10" s="22"/>
      <c r="H10" s="58">
        <f>GENERATOR!$G$2</f>
        <v>0</v>
      </c>
      <c r="I10" s="59"/>
      <c r="J10" s="21"/>
      <c r="K10" s="60">
        <f>GENERATOR!$F$3</f>
        <v>0</v>
      </c>
      <c r="L10" s="61"/>
      <c r="M10" s="21"/>
      <c r="N10" s="21"/>
      <c r="O10" s="27"/>
    </row>
    <row r="11" spans="1:15" ht="15.6" x14ac:dyDescent="0.35">
      <c r="A11" s="26"/>
      <c r="B11" s="21"/>
      <c r="C11" s="19">
        <v>2</v>
      </c>
      <c r="D11" s="21"/>
      <c r="E11" s="58">
        <f>GENERATOR!$H$2</f>
        <v>0</v>
      </c>
      <c r="F11" s="59"/>
      <c r="G11" s="22"/>
      <c r="H11" s="58">
        <f>GENERATOR!$I$2</f>
        <v>0</v>
      </c>
      <c r="I11" s="59"/>
      <c r="J11" s="21"/>
      <c r="K11" s="60">
        <f>GENERATOR!$H$3</f>
        <v>0</v>
      </c>
      <c r="L11" s="61"/>
      <c r="M11" s="21"/>
      <c r="N11" s="21"/>
      <c r="O11" s="27"/>
    </row>
    <row r="12" spans="1:15" ht="15.6" x14ac:dyDescent="0.35">
      <c r="A12" s="26"/>
      <c r="B12" s="21"/>
      <c r="C12" s="19">
        <v>3</v>
      </c>
      <c r="D12" s="21"/>
      <c r="E12" s="58">
        <f>GENERATOR!$J$2</f>
        <v>0</v>
      </c>
      <c r="F12" s="59"/>
      <c r="G12" s="22"/>
      <c r="H12" s="58">
        <f>GENERATOR!$K$2</f>
        <v>0</v>
      </c>
      <c r="I12" s="59"/>
      <c r="J12" s="21"/>
      <c r="K12" s="60">
        <f>GENERATOR!$J$3</f>
        <v>0</v>
      </c>
      <c r="L12" s="61"/>
      <c r="M12" s="21"/>
      <c r="N12" s="21"/>
      <c r="O12" s="27"/>
    </row>
    <row r="13" spans="1:15" ht="15.6" x14ac:dyDescent="0.35">
      <c r="A13" s="26"/>
      <c r="B13" s="21"/>
      <c r="C13" s="19">
        <v>4</v>
      </c>
      <c r="D13" s="21"/>
      <c r="E13" s="58">
        <f>GENERATOR!$L$2</f>
        <v>0</v>
      </c>
      <c r="F13" s="59"/>
      <c r="G13" s="22"/>
      <c r="H13" s="58">
        <f>GENERATOR!$M$2</f>
        <v>0</v>
      </c>
      <c r="I13" s="59"/>
      <c r="J13" s="21"/>
      <c r="K13" s="60">
        <f>GENERATOR!$L$3</f>
        <v>0</v>
      </c>
      <c r="L13" s="61"/>
      <c r="M13" s="21"/>
      <c r="N13" s="21"/>
      <c r="O13" s="27"/>
    </row>
    <row r="14" spans="1:15" ht="15.6" x14ac:dyDescent="0.35">
      <c r="A14" s="26"/>
      <c r="B14" s="21"/>
      <c r="C14" s="19">
        <v>5</v>
      </c>
      <c r="D14" s="21"/>
      <c r="E14" s="58">
        <f>GENERATOR!$N$2</f>
        <v>0</v>
      </c>
      <c r="F14" s="59"/>
      <c r="G14" s="22"/>
      <c r="H14" s="58">
        <f>GENERATOR!$O$2</f>
        <v>0</v>
      </c>
      <c r="I14" s="59"/>
      <c r="J14" s="21"/>
      <c r="K14" s="60">
        <f>GENERATOR!$N$3</f>
        <v>0</v>
      </c>
      <c r="L14" s="61"/>
      <c r="M14" s="21"/>
      <c r="N14" s="21"/>
      <c r="O14" s="27"/>
    </row>
    <row r="15" spans="1:15" ht="15.6" x14ac:dyDescent="0.35">
      <c r="A15" s="26"/>
      <c r="B15" s="21"/>
      <c r="C15" s="19">
        <v>6</v>
      </c>
      <c r="D15" s="21"/>
      <c r="E15" s="58">
        <f>GENERATOR!$P$2</f>
        <v>0</v>
      </c>
      <c r="F15" s="59"/>
      <c r="G15" s="22"/>
      <c r="H15" s="58">
        <f>GENERATOR!$Q$2</f>
        <v>0</v>
      </c>
      <c r="I15" s="59"/>
      <c r="J15" s="21"/>
      <c r="K15" s="60">
        <f>GENERATOR!$P$3</f>
        <v>0</v>
      </c>
      <c r="L15" s="61"/>
      <c r="M15" s="21"/>
      <c r="N15" s="21"/>
      <c r="O15" s="27"/>
    </row>
    <row r="16" spans="1:15" ht="15.6" x14ac:dyDescent="0.35">
      <c r="A16" s="26"/>
      <c r="B16" s="21"/>
      <c r="C16" s="19">
        <v>7</v>
      </c>
      <c r="D16" s="21"/>
      <c r="E16" s="58">
        <f>GENERATOR!$R$2</f>
        <v>0</v>
      </c>
      <c r="F16" s="59"/>
      <c r="G16" s="22"/>
      <c r="H16" s="58">
        <f>GENERATOR!$S$2</f>
        <v>0</v>
      </c>
      <c r="I16" s="59"/>
      <c r="J16" s="21"/>
      <c r="K16" s="60">
        <f>GENERATOR!$R$3</f>
        <v>0</v>
      </c>
      <c r="L16" s="61"/>
      <c r="M16" s="21"/>
      <c r="N16" s="21"/>
      <c r="O16" s="27"/>
    </row>
    <row r="17" spans="1:15" ht="15.6" x14ac:dyDescent="0.35">
      <c r="A17" s="26"/>
      <c r="B17" s="21"/>
      <c r="C17" s="19">
        <v>8</v>
      </c>
      <c r="D17" s="21"/>
      <c r="E17" s="58">
        <f>GENERATOR!$T$2</f>
        <v>0</v>
      </c>
      <c r="F17" s="59"/>
      <c r="G17" s="22"/>
      <c r="H17" s="58">
        <f>GENERATOR!$U$2</f>
        <v>0</v>
      </c>
      <c r="I17" s="59"/>
      <c r="J17" s="21"/>
      <c r="K17" s="60">
        <f>GENERATOR!$T$3</f>
        <v>0</v>
      </c>
      <c r="L17" s="61"/>
      <c r="M17" s="21"/>
      <c r="N17" s="21"/>
      <c r="O17" s="27"/>
    </row>
    <row r="18" spans="1:15" ht="15.6" x14ac:dyDescent="0.35">
      <c r="A18" s="26"/>
      <c r="B18" s="21"/>
      <c r="C18" s="19">
        <v>9</v>
      </c>
      <c r="D18" s="21"/>
      <c r="E18" s="58">
        <f>GENERATOR!$V$2</f>
        <v>0</v>
      </c>
      <c r="F18" s="59"/>
      <c r="G18" s="22"/>
      <c r="H18" s="58">
        <f>GENERATOR!$W$2</f>
        <v>0</v>
      </c>
      <c r="I18" s="59"/>
      <c r="J18" s="21"/>
      <c r="K18" s="60">
        <f>GENERATOR!$V$3</f>
        <v>0</v>
      </c>
      <c r="L18" s="61"/>
      <c r="M18" s="21"/>
      <c r="N18" s="21"/>
      <c r="O18" s="27"/>
    </row>
    <row r="19" spans="1:15" ht="15.6" x14ac:dyDescent="0.35">
      <c r="A19" s="26"/>
      <c r="B19" s="21"/>
      <c r="C19" s="19">
        <v>10</v>
      </c>
      <c r="D19" s="21"/>
      <c r="E19" s="58">
        <f>GENERATOR!$X$2</f>
        <v>0</v>
      </c>
      <c r="F19" s="59"/>
      <c r="G19" s="22"/>
      <c r="H19" s="58">
        <f>GENERATOR!$Y$2</f>
        <v>0</v>
      </c>
      <c r="I19" s="59"/>
      <c r="J19" s="21"/>
      <c r="K19" s="60">
        <f>GENERATOR!$X$3</f>
        <v>0</v>
      </c>
      <c r="L19" s="61"/>
      <c r="M19" s="21"/>
      <c r="N19" s="21"/>
      <c r="O19" s="27"/>
    </row>
    <row r="20" spans="1:15" ht="15.6" x14ac:dyDescent="0.35">
      <c r="A20" s="26"/>
      <c r="B20" s="21"/>
      <c r="C20" s="19">
        <v>11</v>
      </c>
      <c r="D20" s="21"/>
      <c r="E20" s="58">
        <f>GENERATOR!$Z$2</f>
        <v>0</v>
      </c>
      <c r="F20" s="59"/>
      <c r="G20" s="22"/>
      <c r="H20" s="58">
        <f>GENERATOR!$AA$2</f>
        <v>0</v>
      </c>
      <c r="I20" s="59"/>
      <c r="J20" s="21"/>
      <c r="K20" s="60">
        <f>GENERATOR!$Z$3</f>
        <v>0</v>
      </c>
      <c r="L20" s="61"/>
      <c r="M20" s="21"/>
      <c r="N20" s="21"/>
      <c r="O20" s="27"/>
    </row>
    <row r="21" spans="1:15" ht="15.6" x14ac:dyDescent="0.35">
      <c r="A21" s="26"/>
      <c r="B21" s="21"/>
      <c r="C21" s="19">
        <v>12</v>
      </c>
      <c r="D21" s="21"/>
      <c r="E21" s="58">
        <f>GENERATOR!$AB$2</f>
        <v>0</v>
      </c>
      <c r="F21" s="59"/>
      <c r="G21" s="22"/>
      <c r="H21" s="58">
        <f>GENERATOR!$AC$2</f>
        <v>0</v>
      </c>
      <c r="I21" s="59"/>
      <c r="J21" s="21"/>
      <c r="K21" s="60">
        <f>GENERATOR!$AB$3</f>
        <v>0</v>
      </c>
      <c r="L21" s="61"/>
      <c r="M21" s="21"/>
      <c r="N21" s="21"/>
      <c r="O21" s="27"/>
    </row>
    <row r="22" spans="1:15" ht="15.6" x14ac:dyDescent="0.35">
      <c r="A22" s="26"/>
      <c r="B22" s="21"/>
      <c r="C22" s="19">
        <v>13</v>
      </c>
      <c r="D22" s="21"/>
      <c r="E22" s="58">
        <f>GENERATOR!$AD$2</f>
        <v>0</v>
      </c>
      <c r="F22" s="59"/>
      <c r="G22" s="22"/>
      <c r="H22" s="58">
        <f>GENERATOR!$AE$2</f>
        <v>0</v>
      </c>
      <c r="I22" s="59"/>
      <c r="J22" s="21"/>
      <c r="K22" s="60">
        <f>GENERATOR!$AD$3</f>
        <v>0</v>
      </c>
      <c r="L22" s="61"/>
      <c r="M22" s="21"/>
      <c r="N22" s="21"/>
      <c r="O22" s="27"/>
    </row>
    <row r="23" spans="1:15" ht="15.6" x14ac:dyDescent="0.35">
      <c r="A23" s="26"/>
      <c r="B23" s="21"/>
      <c r="C23" s="19">
        <v>14</v>
      </c>
      <c r="D23" s="21"/>
      <c r="E23" s="58">
        <f>GENERATOR!$AF$2</f>
        <v>0</v>
      </c>
      <c r="F23" s="59"/>
      <c r="G23" s="22"/>
      <c r="H23" s="58">
        <f>GENERATOR!$AG$2</f>
        <v>0</v>
      </c>
      <c r="I23" s="59"/>
      <c r="J23" s="21"/>
      <c r="K23" s="60">
        <f>GENERATOR!$AF$3</f>
        <v>0</v>
      </c>
      <c r="L23" s="61"/>
      <c r="M23" s="21"/>
      <c r="N23" s="21"/>
      <c r="O23" s="27"/>
    </row>
    <row r="24" spans="1:15" ht="15.6" x14ac:dyDescent="0.35">
      <c r="A24" s="26"/>
      <c r="B24" s="21"/>
      <c r="C24" s="19">
        <v>15</v>
      </c>
      <c r="D24" s="21"/>
      <c r="E24" s="58">
        <f>GENERATOR!$AH$2</f>
        <v>0</v>
      </c>
      <c r="F24" s="59"/>
      <c r="G24" s="22"/>
      <c r="H24" s="58">
        <f>GENERATOR!$AI$2</f>
        <v>0</v>
      </c>
      <c r="I24" s="59"/>
      <c r="J24" s="21"/>
      <c r="K24" s="60">
        <f>GENERATOR!$AH$3</f>
        <v>0</v>
      </c>
      <c r="L24" s="61"/>
      <c r="M24" s="21"/>
      <c r="N24" s="21"/>
      <c r="O24" s="27"/>
    </row>
    <row r="25" spans="1:15" ht="15.6" x14ac:dyDescent="0.35">
      <c r="A25" s="26"/>
      <c r="B25" s="21"/>
      <c r="C25" s="19">
        <v>16</v>
      </c>
      <c r="D25" s="21"/>
      <c r="E25" s="58">
        <f>GENERATOR!$AJ$2</f>
        <v>0</v>
      </c>
      <c r="F25" s="59"/>
      <c r="G25" s="22"/>
      <c r="H25" s="58">
        <f>GENERATOR!$AK$2</f>
        <v>0</v>
      </c>
      <c r="I25" s="59"/>
      <c r="J25" s="21"/>
      <c r="K25" s="60">
        <f>GENERATOR!$AJ$3</f>
        <v>0</v>
      </c>
      <c r="L25" s="61"/>
      <c r="M25" s="21"/>
      <c r="N25" s="21"/>
      <c r="O25" s="27"/>
    </row>
    <row r="26" spans="1:15" ht="15.6" x14ac:dyDescent="0.35">
      <c r="A26" s="26"/>
      <c r="B26" s="21"/>
      <c r="C26" s="19">
        <v>17</v>
      </c>
      <c r="D26" s="21"/>
      <c r="E26" s="58">
        <f>GENERATOR!$AL$2</f>
        <v>0</v>
      </c>
      <c r="F26" s="59"/>
      <c r="G26" s="22"/>
      <c r="H26" s="58">
        <f>GENERATOR!$AM$2</f>
        <v>0</v>
      </c>
      <c r="I26" s="59"/>
      <c r="J26" s="21"/>
      <c r="K26" s="60">
        <f>GENERATOR!$AL$3</f>
        <v>0</v>
      </c>
      <c r="L26" s="61"/>
      <c r="M26" s="21"/>
      <c r="N26" s="21"/>
      <c r="O26" s="27"/>
    </row>
    <row r="27" spans="1:15" ht="15.6" x14ac:dyDescent="0.35">
      <c r="A27" s="26"/>
      <c r="B27" s="21"/>
      <c r="C27" s="19">
        <v>18</v>
      </c>
      <c r="D27" s="21"/>
      <c r="E27" s="58">
        <f>GENERATOR!$AN$2</f>
        <v>0</v>
      </c>
      <c r="F27" s="59"/>
      <c r="G27" s="22"/>
      <c r="H27" s="58">
        <f>GENERATOR!$AO$2</f>
        <v>0</v>
      </c>
      <c r="I27" s="59"/>
      <c r="J27" s="21"/>
      <c r="K27" s="60">
        <f>GENERATOR!$AN$3</f>
        <v>0</v>
      </c>
      <c r="L27" s="61"/>
      <c r="M27" s="21"/>
      <c r="N27" s="21"/>
      <c r="O27" s="27"/>
    </row>
    <row r="28" spans="1:15" ht="15.6" x14ac:dyDescent="0.35">
      <c r="A28" s="26"/>
      <c r="B28" s="21"/>
      <c r="C28" s="19">
        <v>19</v>
      </c>
      <c r="D28" s="21"/>
      <c r="E28" s="58">
        <f>GENERATOR!$AP$2</f>
        <v>0</v>
      </c>
      <c r="F28" s="59"/>
      <c r="G28" s="22"/>
      <c r="H28" s="58">
        <f>GENERATOR!$AQ$2</f>
        <v>0</v>
      </c>
      <c r="I28" s="59"/>
      <c r="J28" s="21"/>
      <c r="K28" s="60">
        <f>GENERATOR!$AP$3</f>
        <v>0</v>
      </c>
      <c r="L28" s="61"/>
      <c r="M28" s="21"/>
      <c r="N28" s="21"/>
      <c r="O28" s="27"/>
    </row>
    <row r="29" spans="1:15" ht="15.6" x14ac:dyDescent="0.35">
      <c r="A29" s="26"/>
      <c r="B29" s="21"/>
      <c r="C29" s="19">
        <v>20</v>
      </c>
      <c r="D29" s="21"/>
      <c r="E29" s="58">
        <f>GENERATOR!$AR$2</f>
        <v>0</v>
      </c>
      <c r="F29" s="59"/>
      <c r="G29" s="22"/>
      <c r="H29" s="58">
        <f>GENERATOR!$AS$2</f>
        <v>0</v>
      </c>
      <c r="I29" s="59"/>
      <c r="J29" s="21"/>
      <c r="K29" s="60">
        <f>GENERATOR!$AR$3</f>
        <v>0</v>
      </c>
      <c r="L29" s="61"/>
      <c r="M29" s="21"/>
      <c r="N29" s="21"/>
      <c r="O29" s="27"/>
    </row>
    <row r="30" spans="1:15" ht="15.6" x14ac:dyDescent="0.35">
      <c r="A30" s="26"/>
      <c r="B30" s="21"/>
      <c r="C30" s="19">
        <v>21</v>
      </c>
      <c r="D30" s="21"/>
      <c r="E30" s="58">
        <f>GENERATOR!$AT$2</f>
        <v>0</v>
      </c>
      <c r="F30" s="59"/>
      <c r="G30" s="22"/>
      <c r="H30" s="58">
        <f>GENERATOR!$AU$2</f>
        <v>0</v>
      </c>
      <c r="I30" s="59"/>
      <c r="J30" s="21"/>
      <c r="K30" s="60">
        <f>GENERATOR!$AT$3</f>
        <v>0</v>
      </c>
      <c r="L30" s="61"/>
      <c r="M30" s="21"/>
      <c r="N30" s="21"/>
      <c r="O30" s="27"/>
    </row>
    <row r="31" spans="1:15" ht="15.6" x14ac:dyDescent="0.35">
      <c r="A31" s="26"/>
      <c r="B31" s="21"/>
      <c r="C31" s="19">
        <v>22</v>
      </c>
      <c r="D31" s="21"/>
      <c r="E31" s="58">
        <f>GENERATOR!$AV$2</f>
        <v>0</v>
      </c>
      <c r="F31" s="59"/>
      <c r="G31" s="22"/>
      <c r="H31" s="58">
        <f>GENERATOR!$AW$2</f>
        <v>0</v>
      </c>
      <c r="I31" s="59"/>
      <c r="J31" s="21"/>
      <c r="K31" s="60">
        <f>GENERATOR!$AV$3</f>
        <v>0</v>
      </c>
      <c r="L31" s="61"/>
      <c r="M31" s="21"/>
      <c r="N31" s="21"/>
      <c r="O31" s="27"/>
    </row>
    <row r="32" spans="1:15" ht="15.6" x14ac:dyDescent="0.35">
      <c r="A32" s="26"/>
      <c r="B32" s="21"/>
      <c r="C32" s="19">
        <v>23</v>
      </c>
      <c r="D32" s="21"/>
      <c r="E32" s="58">
        <f>GENERATOR!$AX$2</f>
        <v>0</v>
      </c>
      <c r="F32" s="59"/>
      <c r="G32" s="22"/>
      <c r="H32" s="58">
        <f>GENERATOR!$AY$2</f>
        <v>0</v>
      </c>
      <c r="I32" s="59"/>
      <c r="J32" s="21"/>
      <c r="K32" s="60">
        <f>GENERATOR!$AX$3</f>
        <v>0</v>
      </c>
      <c r="L32" s="61"/>
      <c r="M32" s="21"/>
      <c r="N32" s="21"/>
      <c r="O32" s="27"/>
    </row>
    <row r="33" spans="1:15" ht="15.6" x14ac:dyDescent="0.35">
      <c r="A33" s="26"/>
      <c r="B33" s="21"/>
      <c r="C33" s="19">
        <v>24</v>
      </c>
      <c r="D33" s="21"/>
      <c r="E33" s="58">
        <f>GENERATOR!$AZ$2</f>
        <v>0</v>
      </c>
      <c r="F33" s="59"/>
      <c r="G33" s="22"/>
      <c r="H33" s="58">
        <f>GENERATOR!$BA$2</f>
        <v>0</v>
      </c>
      <c r="I33" s="59"/>
      <c r="J33" s="21"/>
      <c r="K33" s="60">
        <f>GENERATOR!$AZ$3</f>
        <v>0</v>
      </c>
      <c r="L33" s="61"/>
      <c r="M33" s="21"/>
      <c r="N33" s="21"/>
      <c r="O33" s="27"/>
    </row>
    <row r="34" spans="1:15" ht="15.6" x14ac:dyDescent="0.35">
      <c r="A34" s="26"/>
      <c r="B34" s="21"/>
      <c r="C34" s="19">
        <v>25</v>
      </c>
      <c r="D34" s="21"/>
      <c r="E34" s="58">
        <f>GENERATOR!$BB$2</f>
        <v>0</v>
      </c>
      <c r="F34" s="59"/>
      <c r="G34" s="22"/>
      <c r="H34" s="58">
        <f>GENERATOR!$BC$2</f>
        <v>0</v>
      </c>
      <c r="I34" s="59"/>
      <c r="J34" s="21"/>
      <c r="K34" s="60">
        <f>GENERATOR!$BB$3</f>
        <v>0</v>
      </c>
      <c r="L34" s="61"/>
      <c r="M34" s="21"/>
      <c r="N34" s="21"/>
      <c r="O34" s="27"/>
    </row>
    <row r="35" spans="1:15" ht="15.6" x14ac:dyDescent="0.35">
      <c r="A35" s="26"/>
      <c r="B35" s="21"/>
      <c r="C35" s="19">
        <v>26</v>
      </c>
      <c r="D35" s="21"/>
      <c r="E35" s="58">
        <f>GENERATOR!$BD$2</f>
        <v>0</v>
      </c>
      <c r="F35" s="59"/>
      <c r="G35" s="22"/>
      <c r="H35" s="58">
        <f>GENERATOR!$BE$2</f>
        <v>0</v>
      </c>
      <c r="I35" s="59"/>
      <c r="J35" s="21"/>
      <c r="K35" s="60">
        <f>GENERATOR!$BD$3</f>
        <v>0</v>
      </c>
      <c r="L35" s="61"/>
      <c r="M35" s="21"/>
      <c r="N35" s="21"/>
      <c r="O35" s="27"/>
    </row>
    <row r="36" spans="1:15" ht="15.6" x14ac:dyDescent="0.35">
      <c r="A36" s="26"/>
      <c r="B36" s="21"/>
      <c r="C36" s="19">
        <v>27</v>
      </c>
      <c r="D36" s="21"/>
      <c r="E36" s="58">
        <f>GENERATOR!$BF$2</f>
        <v>0</v>
      </c>
      <c r="F36" s="59"/>
      <c r="G36" s="22"/>
      <c r="H36" s="58">
        <f>GENERATOR!$BG$2</f>
        <v>0</v>
      </c>
      <c r="I36" s="59"/>
      <c r="J36" s="21"/>
      <c r="K36" s="60">
        <f>GENERATOR!$BF$3</f>
        <v>0</v>
      </c>
      <c r="L36" s="61"/>
      <c r="M36" s="21"/>
      <c r="N36" s="21"/>
      <c r="O36" s="27"/>
    </row>
    <row r="37" spans="1:15" ht="15.6" x14ac:dyDescent="0.35">
      <c r="A37" s="26"/>
      <c r="B37" s="21"/>
      <c r="C37" s="19">
        <v>28</v>
      </c>
      <c r="D37" s="21"/>
      <c r="E37" s="58">
        <f>GENERATOR!$BH$2</f>
        <v>0</v>
      </c>
      <c r="F37" s="59"/>
      <c r="G37" s="22"/>
      <c r="H37" s="58">
        <f>GENERATOR!$BI$2</f>
        <v>0</v>
      </c>
      <c r="I37" s="59"/>
      <c r="J37" s="21"/>
      <c r="K37" s="60">
        <f>GENERATOR!$BH$3</f>
        <v>0</v>
      </c>
      <c r="L37" s="61"/>
      <c r="M37" s="21"/>
      <c r="N37" s="21"/>
      <c r="O37" s="27"/>
    </row>
    <row r="38" spans="1:15" ht="15.6" x14ac:dyDescent="0.35">
      <c r="A38" s="26"/>
      <c r="B38" s="21"/>
      <c r="C38" s="19">
        <v>29</v>
      </c>
      <c r="D38" s="21"/>
      <c r="E38" s="58">
        <f>GENERATOR!$BJ$2</f>
        <v>0</v>
      </c>
      <c r="F38" s="59"/>
      <c r="G38" s="22"/>
      <c r="H38" s="58">
        <f>GENERATOR!$BK$2</f>
        <v>0</v>
      </c>
      <c r="I38" s="59"/>
      <c r="J38" s="21"/>
      <c r="K38" s="60">
        <f>GENERATOR!$BJ$3</f>
        <v>0</v>
      </c>
      <c r="L38" s="61"/>
      <c r="M38" s="21"/>
      <c r="N38" s="21"/>
      <c r="O38" s="27"/>
    </row>
    <row r="39" spans="1:15" ht="15.6" x14ac:dyDescent="0.35">
      <c r="A39" s="26"/>
      <c r="B39" s="21"/>
      <c r="C39" s="19">
        <v>30</v>
      </c>
      <c r="D39" s="21"/>
      <c r="E39" s="58">
        <f>GENERATOR!$BL$2</f>
        <v>0</v>
      </c>
      <c r="F39" s="59"/>
      <c r="G39" s="22"/>
      <c r="H39" s="58">
        <f>GENERATOR!$BM$2</f>
        <v>0</v>
      </c>
      <c r="I39" s="59"/>
      <c r="J39" s="21"/>
      <c r="K39" s="60">
        <f>GENERATOR!$BL$3</f>
        <v>0</v>
      </c>
      <c r="L39" s="61"/>
      <c r="M39" s="21"/>
      <c r="N39" s="21"/>
      <c r="O39" s="27"/>
    </row>
    <row r="40" spans="1:15" ht="15.6" x14ac:dyDescent="0.35">
      <c r="A40" s="26"/>
      <c r="B40" s="21"/>
      <c r="C40" s="19">
        <v>31</v>
      </c>
      <c r="D40" s="21"/>
      <c r="E40" s="58">
        <f>GENERATOR!$BN$2</f>
        <v>0</v>
      </c>
      <c r="F40" s="59"/>
      <c r="G40" s="22"/>
      <c r="H40" s="58">
        <f>GENERATOR!$BO$2</f>
        <v>0</v>
      </c>
      <c r="I40" s="59"/>
      <c r="J40" s="21"/>
      <c r="K40" s="60">
        <f>GENERATOR!$BN$3</f>
        <v>0</v>
      </c>
      <c r="L40" s="61"/>
      <c r="M40" s="21"/>
      <c r="N40" s="21"/>
      <c r="O40" s="27"/>
    </row>
    <row r="41" spans="1:15" ht="15.6" x14ac:dyDescent="0.35">
      <c r="A41" s="26"/>
      <c r="B41" s="21"/>
      <c r="C41" s="19">
        <v>32</v>
      </c>
      <c r="D41" s="21"/>
      <c r="E41" s="58">
        <f>GENERATOR!$BP$2</f>
        <v>0</v>
      </c>
      <c r="F41" s="59"/>
      <c r="G41" s="22"/>
      <c r="H41" s="58">
        <f>GENERATOR!$BQ$2</f>
        <v>0</v>
      </c>
      <c r="I41" s="59"/>
      <c r="J41" s="21"/>
      <c r="K41" s="60">
        <f>GENERATOR!$BP$3</f>
        <v>0</v>
      </c>
      <c r="L41" s="61"/>
      <c r="M41" s="21"/>
      <c r="N41" s="21"/>
      <c r="O41" s="27"/>
    </row>
    <row r="42" spans="1:15" ht="15.6" x14ac:dyDescent="0.35">
      <c r="A42" s="26"/>
      <c r="B42" s="21"/>
      <c r="C42" s="19">
        <v>33</v>
      </c>
      <c r="D42" s="21"/>
      <c r="E42" s="58">
        <f>GENERATOR!$BR$2</f>
        <v>0</v>
      </c>
      <c r="F42" s="59"/>
      <c r="G42" s="22"/>
      <c r="H42" s="58">
        <f>GENERATOR!$BS$2</f>
        <v>0</v>
      </c>
      <c r="I42" s="59"/>
      <c r="J42" s="21"/>
      <c r="K42" s="60">
        <f>GENERATOR!$BR$3</f>
        <v>0</v>
      </c>
      <c r="L42" s="61"/>
      <c r="M42" s="21"/>
      <c r="N42" s="21"/>
      <c r="O42" s="27"/>
    </row>
    <row r="43" spans="1:15" ht="15.6" x14ac:dyDescent="0.35">
      <c r="A43" s="26"/>
      <c r="B43" s="21"/>
      <c r="C43" s="19">
        <v>34</v>
      </c>
      <c r="D43" s="21"/>
      <c r="E43" s="58">
        <f>GENERATOR!$BT$2</f>
        <v>0</v>
      </c>
      <c r="F43" s="59"/>
      <c r="G43" s="22"/>
      <c r="H43" s="58">
        <f>GENERATOR!$BU$2</f>
        <v>0</v>
      </c>
      <c r="I43" s="59"/>
      <c r="J43" s="21"/>
      <c r="K43" s="60">
        <f>GENERATOR!$BT$3</f>
        <v>0</v>
      </c>
      <c r="L43" s="61"/>
      <c r="M43" s="21"/>
      <c r="N43" s="21"/>
      <c r="O43" s="27"/>
    </row>
    <row r="44" spans="1:15" ht="15.6" x14ac:dyDescent="0.35">
      <c r="A44" s="26"/>
      <c r="B44" s="21"/>
      <c r="C44" s="19">
        <v>35</v>
      </c>
      <c r="D44" s="21"/>
      <c r="E44" s="58">
        <f>GENERATOR!$BV$2</f>
        <v>0</v>
      </c>
      <c r="F44" s="59"/>
      <c r="G44" s="22"/>
      <c r="H44" s="58">
        <f>GENERATOR!$BW$2</f>
        <v>0</v>
      </c>
      <c r="I44" s="59"/>
      <c r="J44" s="21"/>
      <c r="K44" s="60">
        <f>GENERATOR!$BV$3</f>
        <v>0</v>
      </c>
      <c r="L44" s="61"/>
      <c r="M44" s="21"/>
      <c r="N44" s="21"/>
      <c r="O44" s="27"/>
    </row>
    <row r="45" spans="1:15" ht="15.6" x14ac:dyDescent="0.35">
      <c r="A45" s="26"/>
      <c r="B45" s="21"/>
      <c r="C45" s="19">
        <v>36</v>
      </c>
      <c r="D45" s="21"/>
      <c r="E45" s="58">
        <f>GENERATOR!$BX$2</f>
        <v>0</v>
      </c>
      <c r="F45" s="59"/>
      <c r="G45" s="22"/>
      <c r="H45" s="58">
        <f>GENERATOR!$BY$2</f>
        <v>0</v>
      </c>
      <c r="I45" s="59"/>
      <c r="J45" s="21"/>
      <c r="K45" s="60">
        <f>GENERATOR!$BX$3</f>
        <v>0</v>
      </c>
      <c r="L45" s="61"/>
      <c r="M45" s="21"/>
      <c r="N45" s="21"/>
      <c r="O45" s="27"/>
    </row>
    <row r="46" spans="1:15" ht="15.6" x14ac:dyDescent="0.35">
      <c r="A46" s="26"/>
      <c r="B46" s="21"/>
      <c r="C46" s="19">
        <v>37</v>
      </c>
      <c r="D46" s="21"/>
      <c r="E46" s="58">
        <f>GENERATOR!$BZ$2</f>
        <v>0</v>
      </c>
      <c r="F46" s="59"/>
      <c r="G46" s="22"/>
      <c r="H46" s="58">
        <f>GENERATOR!$CA$2</f>
        <v>0</v>
      </c>
      <c r="I46" s="59"/>
      <c r="J46" s="21"/>
      <c r="K46" s="60">
        <f>GENERATOR!$BZ$3</f>
        <v>0</v>
      </c>
      <c r="L46" s="61"/>
      <c r="M46" s="21"/>
      <c r="N46" s="21"/>
      <c r="O46" s="27"/>
    </row>
    <row r="47" spans="1:15" ht="15.6" x14ac:dyDescent="0.35">
      <c r="A47" s="26"/>
      <c r="B47" s="21"/>
      <c r="C47" s="19">
        <v>38</v>
      </c>
      <c r="D47" s="21"/>
      <c r="E47" s="58">
        <f>GENERATOR!$CB$2</f>
        <v>0</v>
      </c>
      <c r="F47" s="59"/>
      <c r="G47" s="22"/>
      <c r="H47" s="58">
        <f>GENERATOR!$CC$2</f>
        <v>0</v>
      </c>
      <c r="I47" s="59"/>
      <c r="J47" s="21"/>
      <c r="K47" s="60">
        <f>GENERATOR!$CB$3</f>
        <v>0</v>
      </c>
      <c r="L47" s="61"/>
      <c r="M47" s="21"/>
      <c r="N47" s="21"/>
      <c r="O47" s="27"/>
    </row>
    <row r="48" spans="1:15" ht="15.6" x14ac:dyDescent="0.35">
      <c r="A48" s="26"/>
      <c r="B48" s="21"/>
      <c r="C48" s="19">
        <v>39</v>
      </c>
      <c r="D48" s="21"/>
      <c r="E48" s="58">
        <f>GENERATOR!$CD$2</f>
        <v>0</v>
      </c>
      <c r="F48" s="59"/>
      <c r="G48" s="22"/>
      <c r="H48" s="58">
        <f>GENERATOR!$CE$2</f>
        <v>0</v>
      </c>
      <c r="I48" s="59"/>
      <c r="J48" s="21"/>
      <c r="K48" s="60">
        <f>GENERATOR!$CD$3</f>
        <v>0</v>
      </c>
      <c r="L48" s="61"/>
      <c r="M48" s="21"/>
      <c r="N48" s="21"/>
      <c r="O48" s="27"/>
    </row>
    <row r="49" spans="1:15" ht="15.6" x14ac:dyDescent="0.35">
      <c r="A49" s="26"/>
      <c r="B49" s="21"/>
      <c r="C49" s="19">
        <v>40</v>
      </c>
      <c r="D49" s="21"/>
      <c r="E49" s="58">
        <f>GENERATOR!$CF$2</f>
        <v>0</v>
      </c>
      <c r="F49" s="59"/>
      <c r="G49" s="22"/>
      <c r="H49" s="58">
        <f>GENERATOR!$CG$2</f>
        <v>0</v>
      </c>
      <c r="I49" s="59"/>
      <c r="J49" s="21"/>
      <c r="K49" s="60">
        <f>GENERATOR!$CF$3</f>
        <v>0</v>
      </c>
      <c r="L49" s="61"/>
      <c r="M49" s="21"/>
      <c r="N49" s="21"/>
      <c r="O49" s="27"/>
    </row>
    <row r="50" spans="1:15" ht="15.6" x14ac:dyDescent="0.35">
      <c r="A50" s="26"/>
      <c r="B50" s="21"/>
      <c r="C50" s="19">
        <v>41</v>
      </c>
      <c r="D50" s="21"/>
      <c r="E50" s="58">
        <f>GENERATOR!$CH$2</f>
        <v>0</v>
      </c>
      <c r="F50" s="59"/>
      <c r="G50" s="22"/>
      <c r="H50" s="58">
        <f>GENERATOR!$CI$2</f>
        <v>0</v>
      </c>
      <c r="I50" s="59"/>
      <c r="J50" s="21"/>
      <c r="K50" s="60">
        <f>GENERATOR!$CH$3</f>
        <v>0</v>
      </c>
      <c r="L50" s="61"/>
      <c r="M50" s="21"/>
      <c r="N50" s="21"/>
      <c r="O50" s="27"/>
    </row>
    <row r="51" spans="1:15" ht="15.6" x14ac:dyDescent="0.35">
      <c r="A51" s="26"/>
      <c r="B51" s="21"/>
      <c r="C51" s="19">
        <v>42</v>
      </c>
      <c r="D51" s="21"/>
      <c r="E51" s="58">
        <f>GENERATOR!$CJ$2</f>
        <v>0</v>
      </c>
      <c r="F51" s="59"/>
      <c r="G51" s="22"/>
      <c r="H51" s="58">
        <f>GENERATOR!$CK$2</f>
        <v>0</v>
      </c>
      <c r="I51" s="59"/>
      <c r="J51" s="21"/>
      <c r="K51" s="60">
        <f>GENERATOR!$CJ$3</f>
        <v>0</v>
      </c>
      <c r="L51" s="61"/>
      <c r="M51" s="21"/>
      <c r="N51" s="21"/>
      <c r="O51" s="27"/>
    </row>
    <row r="52" spans="1:15" ht="15.6" x14ac:dyDescent="0.35">
      <c r="A52" s="26"/>
      <c r="B52" s="21"/>
      <c r="C52" s="19">
        <v>43</v>
      </c>
      <c r="D52" s="21"/>
      <c r="E52" s="58">
        <f>GENERATOR!$CL$2</f>
        <v>0</v>
      </c>
      <c r="F52" s="59"/>
      <c r="G52" s="22"/>
      <c r="H52" s="58">
        <f>GENERATOR!$CM$2</f>
        <v>0</v>
      </c>
      <c r="I52" s="59"/>
      <c r="J52" s="21"/>
      <c r="K52" s="60">
        <f>GENERATOR!$CL$3</f>
        <v>0</v>
      </c>
      <c r="L52" s="61"/>
      <c r="M52" s="21"/>
      <c r="N52" s="21"/>
      <c r="O52" s="27"/>
    </row>
    <row r="53" spans="1:15" ht="15.6" x14ac:dyDescent="0.35">
      <c r="A53" s="26"/>
      <c r="B53" s="21"/>
      <c r="C53" s="19">
        <v>44</v>
      </c>
      <c r="D53" s="21"/>
      <c r="E53" s="58">
        <f>GENERATOR!$CN$2</f>
        <v>0</v>
      </c>
      <c r="F53" s="59"/>
      <c r="G53" s="22"/>
      <c r="H53" s="58">
        <f>GENERATOR!$CO$2</f>
        <v>0</v>
      </c>
      <c r="I53" s="59"/>
      <c r="J53" s="21"/>
      <c r="K53" s="60">
        <f>GENERATOR!$CN$3</f>
        <v>0</v>
      </c>
      <c r="L53" s="61"/>
      <c r="M53" s="21"/>
      <c r="N53" s="21"/>
      <c r="O53" s="27"/>
    </row>
    <row r="54" spans="1:15" ht="15.6" x14ac:dyDescent="0.35">
      <c r="A54" s="26"/>
      <c r="B54" s="21"/>
      <c r="C54" s="19">
        <v>45</v>
      </c>
      <c r="D54" s="21"/>
      <c r="E54" s="58">
        <f>GENERATOR!$CP$2</f>
        <v>0</v>
      </c>
      <c r="F54" s="59"/>
      <c r="G54" s="22"/>
      <c r="H54" s="58">
        <f>GENERATOR!$CQ$2</f>
        <v>0</v>
      </c>
      <c r="I54" s="59"/>
      <c r="J54" s="21"/>
      <c r="K54" s="60">
        <f>GENERATOR!$CP$3</f>
        <v>0</v>
      </c>
      <c r="L54" s="61"/>
      <c r="M54" s="21"/>
      <c r="N54" s="21"/>
      <c r="O54" s="27"/>
    </row>
    <row r="55" spans="1:15" ht="15.6" x14ac:dyDescent="0.35">
      <c r="A55" s="26"/>
      <c r="B55" s="21"/>
      <c r="C55" s="19">
        <v>46</v>
      </c>
      <c r="D55" s="21"/>
      <c r="E55" s="58">
        <f>GENERATOR!$CR$2</f>
        <v>0</v>
      </c>
      <c r="F55" s="59"/>
      <c r="G55" s="22"/>
      <c r="H55" s="58">
        <f>GENERATOR!$CS$2</f>
        <v>0</v>
      </c>
      <c r="I55" s="59"/>
      <c r="J55" s="21"/>
      <c r="K55" s="60">
        <f>GENERATOR!$CR$3</f>
        <v>0</v>
      </c>
      <c r="L55" s="61"/>
      <c r="M55" s="21"/>
      <c r="N55" s="21"/>
      <c r="O55" s="27"/>
    </row>
    <row r="56" spans="1:15" ht="15.6" x14ac:dyDescent="0.35">
      <c r="A56" s="26"/>
      <c r="B56" s="21"/>
      <c r="C56" s="19">
        <v>47</v>
      </c>
      <c r="D56" s="21"/>
      <c r="E56" s="58">
        <f>GENERATOR!$CT$2</f>
        <v>0</v>
      </c>
      <c r="F56" s="59"/>
      <c r="G56" s="22"/>
      <c r="H56" s="58">
        <f>GENERATOR!$CU$2</f>
        <v>0</v>
      </c>
      <c r="I56" s="59"/>
      <c r="J56" s="21"/>
      <c r="K56" s="60">
        <f>GENERATOR!$CT$3</f>
        <v>0</v>
      </c>
      <c r="L56" s="61"/>
      <c r="M56" s="21"/>
      <c r="N56" s="21"/>
      <c r="O56" s="27"/>
    </row>
    <row r="57" spans="1:15" ht="15.6" x14ac:dyDescent="0.35">
      <c r="A57" s="26"/>
      <c r="B57" s="21"/>
      <c r="C57" s="19">
        <v>48</v>
      </c>
      <c r="D57" s="21"/>
      <c r="E57" s="58">
        <f>GENERATOR!$CV$2</f>
        <v>0</v>
      </c>
      <c r="F57" s="59"/>
      <c r="G57" s="22"/>
      <c r="H57" s="58">
        <f>GENERATOR!$CW$2</f>
        <v>0</v>
      </c>
      <c r="I57" s="59"/>
      <c r="J57" s="21"/>
      <c r="K57" s="60">
        <f>GENERATOR!$CV$3</f>
        <v>0</v>
      </c>
      <c r="L57" s="61"/>
      <c r="M57" s="21"/>
      <c r="N57" s="21"/>
      <c r="O57" s="27"/>
    </row>
    <row r="58" spans="1:15" ht="15.6" x14ac:dyDescent="0.35">
      <c r="A58" s="26"/>
      <c r="B58" s="21"/>
      <c r="C58" s="19">
        <v>49</v>
      </c>
      <c r="D58" s="21"/>
      <c r="E58" s="58">
        <f>GENERATOR!$CX$2</f>
        <v>0</v>
      </c>
      <c r="F58" s="59"/>
      <c r="G58" s="22"/>
      <c r="H58" s="58">
        <f>GENERATOR!$CY$2</f>
        <v>0</v>
      </c>
      <c r="I58" s="59"/>
      <c r="J58" s="21"/>
      <c r="K58" s="60">
        <f>GENERATOR!$CX$3</f>
        <v>0</v>
      </c>
      <c r="L58" s="61"/>
      <c r="M58" s="21"/>
      <c r="N58" s="21"/>
      <c r="O58" s="27"/>
    </row>
    <row r="59" spans="1:15" ht="15.6" x14ac:dyDescent="0.35">
      <c r="A59" s="26"/>
      <c r="B59" s="21"/>
      <c r="C59" s="19">
        <v>50</v>
      </c>
      <c r="D59" s="21"/>
      <c r="E59" s="58">
        <f>GENERATOR!$CZ$2</f>
        <v>0</v>
      </c>
      <c r="F59" s="59"/>
      <c r="G59" s="22"/>
      <c r="H59" s="58">
        <f>GENERATOR!$DA$2</f>
        <v>0</v>
      </c>
      <c r="I59" s="59"/>
      <c r="J59" s="21"/>
      <c r="K59" s="60">
        <f>GENERATOR!$CZ$3</f>
        <v>0</v>
      </c>
      <c r="L59" s="61"/>
      <c r="M59" s="21"/>
      <c r="N59" s="21"/>
      <c r="O59" s="27"/>
    </row>
    <row r="60" spans="1:15" ht="16.2" thickBot="1" x14ac:dyDescent="0.4">
      <c r="A60" s="31"/>
      <c r="B60" s="32"/>
      <c r="C60" s="32"/>
      <c r="D60" s="32"/>
      <c r="E60" s="32"/>
      <c r="F60" s="32"/>
      <c r="G60" s="33"/>
      <c r="H60" s="32"/>
      <c r="I60" s="32"/>
      <c r="J60" s="32"/>
      <c r="K60" s="32"/>
      <c r="L60" s="32"/>
      <c r="M60" s="32"/>
      <c r="N60" s="32"/>
      <c r="O60" s="34"/>
    </row>
  </sheetData>
  <sheetProtection algorithmName="SHA-512" hashValue="wuOdd1DJjJbBMqyoKB4N592ubkn2DpeJ19psYnbgTghHJXbEPzLoqZsDXv1A0+VPYAPGMKeCGhtRdHRXi+TeKw==" saltValue="kERoz9cB2tC7YY1f03NGQw==" spinCount="100000" sheet="1" objects="1" scenarios="1" selectLockedCells="1" selectUnlockedCells="1"/>
  <mergeCells count="159">
    <mergeCell ref="E59:F59"/>
    <mergeCell ref="H59:I59"/>
    <mergeCell ref="K59:L59"/>
    <mergeCell ref="E56:F56"/>
    <mergeCell ref="H56:I56"/>
    <mergeCell ref="K56:L56"/>
    <mergeCell ref="E57:F57"/>
    <mergeCell ref="H57:I57"/>
    <mergeCell ref="K57:L57"/>
    <mergeCell ref="E58:F58"/>
    <mergeCell ref="H58:I58"/>
    <mergeCell ref="K58:L58"/>
    <mergeCell ref="E53:F53"/>
    <mergeCell ref="H53:I53"/>
    <mergeCell ref="K53:L53"/>
    <mergeCell ref="E54:F54"/>
    <mergeCell ref="H54:I54"/>
    <mergeCell ref="K54:L54"/>
    <mergeCell ref="E55:F55"/>
    <mergeCell ref="H55:I55"/>
    <mergeCell ref="K55:L55"/>
    <mergeCell ref="E50:F50"/>
    <mergeCell ref="H50:I50"/>
    <mergeCell ref="K50:L50"/>
    <mergeCell ref="E51:F51"/>
    <mergeCell ref="H51:I51"/>
    <mergeCell ref="K51:L51"/>
    <mergeCell ref="E52:F52"/>
    <mergeCell ref="H52:I52"/>
    <mergeCell ref="K52:L52"/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</mergeCells>
  <conditionalFormatting sqref="E10:E5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59">
    <cfRule type="cellIs" dxfId="8" priority="9" operator="between">
      <formula>60%</formula>
      <formula>69%</formula>
    </cfRule>
  </conditionalFormatting>
  <conditionalFormatting sqref="H10:H5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5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2022-09-25T07:14:13Z</cp:lastPrinted>
  <dcterms:created xsi:type="dcterms:W3CDTF">2022-09-13T08:22:19Z</dcterms:created>
  <dcterms:modified xsi:type="dcterms:W3CDTF">2022-09-25T09:24:15Z</dcterms:modified>
</cp:coreProperties>
</file>