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003" lockStructure="1"/>
  <bookViews>
    <workbookView xWindow="480" yWindow="75" windowWidth="14355" windowHeight="7995"/>
  </bookViews>
  <sheets>
    <sheet name="Sheet1" sheetId="3" r:id="rId1"/>
  </sheets>
  <definedNames>
    <definedName name="_xlnm.Print_Area" localSheetId="0">Sheet1!$A$1:$T$92</definedName>
  </definedNames>
  <calcPr calcId="145621"/>
</workbook>
</file>

<file path=xl/calcChain.xml><?xml version="1.0" encoding="utf-8"?>
<calcChain xmlns="http://schemas.openxmlformats.org/spreadsheetml/2006/main">
  <c r="P6" i="3" l="1"/>
  <c r="I2" i="3" l="1"/>
  <c r="Q2" i="3" l="1"/>
  <c r="P4" i="3" l="1"/>
  <c r="P2" i="3"/>
  <c r="I6" i="3"/>
  <c r="I4" i="3"/>
</calcChain>
</file>

<file path=xl/sharedStrings.xml><?xml version="1.0" encoding="utf-8"?>
<sst xmlns="http://schemas.openxmlformats.org/spreadsheetml/2006/main" count="176" uniqueCount="94">
  <si>
    <t>Video</t>
  </si>
  <si>
    <t>Score</t>
  </si>
  <si>
    <t>Time</t>
  </si>
  <si>
    <t>Bronze</t>
  </si>
  <si>
    <t>Silver</t>
  </si>
  <si>
    <t>Gold</t>
  </si>
  <si>
    <t>Worksheet</t>
  </si>
  <si>
    <t>Assessment</t>
  </si>
  <si>
    <t>Exact values</t>
  </si>
  <si>
    <t>Total time spent on Rigour Maths:</t>
  </si>
  <si>
    <t>Percentage of Rigour Maths completed:</t>
  </si>
  <si>
    <t>Name:</t>
  </si>
  <si>
    <t>Enter your name here</t>
  </si>
  <si>
    <t>My Rigour Maths summary:</t>
  </si>
  <si>
    <t>© cdmasterworks ltd</t>
  </si>
  <si>
    <t>minutes</t>
  </si>
  <si>
    <t>Unit 1</t>
  </si>
  <si>
    <t>Distance between 2 points</t>
  </si>
  <si>
    <t>Finding the midpoint of a line</t>
  </si>
  <si>
    <t>Collinerarity</t>
  </si>
  <si>
    <t>Lines associated with triangles</t>
  </si>
  <si>
    <t>Calculating missing terms</t>
  </si>
  <si>
    <t>The limit of a recurrence relation</t>
  </si>
  <si>
    <t>Topic 3 - Functions</t>
  </si>
  <si>
    <t>Topic 2 - Recurrence Relations</t>
  </si>
  <si>
    <t>Topic 1 - The Straight Line</t>
  </si>
  <si>
    <t>Domain/Range</t>
  </si>
  <si>
    <t>Composite funtions</t>
  </si>
  <si>
    <t>Inverse functions</t>
  </si>
  <si>
    <t>Completing the square</t>
  </si>
  <si>
    <t>Sketching graphs</t>
  </si>
  <si>
    <t>Logarithmic &amp; exponential graphs</t>
  </si>
  <si>
    <t>Changing degrees &lt;--&gt; radians</t>
  </si>
  <si>
    <t>Differentiation</t>
  </si>
  <si>
    <t>Equation of tangent to a curve</t>
  </si>
  <si>
    <t>Closed intervals</t>
  </si>
  <si>
    <t>Increasing/decreasing functions</t>
  </si>
  <si>
    <t>Stationary points/curve sketching</t>
  </si>
  <si>
    <t>Optimisation</t>
  </si>
  <si>
    <t>Rates of change/Velocity, Acc</t>
  </si>
  <si>
    <t>Unit 2</t>
  </si>
  <si>
    <t>Unit 1 average score:</t>
  </si>
  <si>
    <t>Unit 2 average score:</t>
  </si>
  <si>
    <t>Unit 3 average score:</t>
  </si>
  <si>
    <t>Higher Maths combined average score:</t>
  </si>
  <si>
    <t>Synthetic Division</t>
  </si>
  <si>
    <t>The equation of a quadratic/cubic</t>
  </si>
  <si>
    <t>Quadratic Inequalities</t>
  </si>
  <si>
    <t>The Discriminant</t>
  </si>
  <si>
    <t>Points of intersection 2</t>
  </si>
  <si>
    <t>Points of intersection 1</t>
  </si>
  <si>
    <t>Integration</t>
  </si>
  <si>
    <t>Differential Equations</t>
  </si>
  <si>
    <t>Definate Integrals</t>
  </si>
  <si>
    <t>Shaded Area</t>
  </si>
  <si>
    <t>Compund/Double Angle formulae</t>
  </si>
  <si>
    <t>Type 1, 2, 3 trig equations</t>
  </si>
  <si>
    <t>Equations of a circle</t>
  </si>
  <si>
    <t>Equation of tangent to a circle</t>
  </si>
  <si>
    <t>Points of intersection 3</t>
  </si>
  <si>
    <t>Unit 3</t>
  </si>
  <si>
    <t>Collinearity</t>
  </si>
  <si>
    <t>Section Formula</t>
  </si>
  <si>
    <t>Hard a.b stuff</t>
  </si>
  <si>
    <t>Angle between 2 vectors</t>
  </si>
  <si>
    <t>Unit vectors</t>
  </si>
  <si>
    <t>Further differentiation</t>
  </si>
  <si>
    <t>Further integration</t>
  </si>
  <si>
    <t>Simplifying Log expressions</t>
  </si>
  <si>
    <t>Solving Log equations</t>
  </si>
  <si>
    <t>Solving exponential equations</t>
  </si>
  <si>
    <t>The Wave Function</t>
  </si>
  <si>
    <t>The Wave Function - part (b)'s</t>
  </si>
  <si>
    <t>Recurrence relations in context</t>
  </si>
  <si>
    <t>Finding the values of "a" and "b"</t>
  </si>
  <si>
    <t>Topic 4 - Graphs of related functions</t>
  </si>
  <si>
    <t>Topic 5 - Trigonometric Functions &amp; Graphs</t>
  </si>
  <si>
    <t>Topic 6 - Differentiation</t>
  </si>
  <si>
    <t>Trigonometric Graphs</t>
  </si>
  <si>
    <t>Scalar Product/perp vectors</t>
  </si>
  <si>
    <t>Experimental data</t>
  </si>
  <si>
    <t>Gradient of a straight line</t>
  </si>
  <si>
    <t>Equation of a straight line</t>
  </si>
  <si>
    <t>Gradient when given angle</t>
  </si>
  <si>
    <t>Parallel &amp; perpendicular gradients</t>
  </si>
  <si>
    <t>Topic 7 - Polynomials</t>
  </si>
  <si>
    <t>Topic 8 - Quadratics</t>
  </si>
  <si>
    <t>Topic 9 - Integration</t>
  </si>
  <si>
    <t>Topic 10 - Trigonometry</t>
  </si>
  <si>
    <t>Topic 11 - The Circle</t>
  </si>
  <si>
    <t>Topic 12 - Vectors</t>
  </si>
  <si>
    <t>Topic 13 - Further Calculus</t>
  </si>
  <si>
    <t>Topic 14 - Logs &amp; Exponentials</t>
  </si>
  <si>
    <t>Topic 15 - The Wave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</si>
</sst>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4"/>
      <color theme="1"/>
      <name val="Comic Sans MS"/>
      <family val="4"/>
    </font>
    <font>
      <sz val="11.5"/>
      <color theme="1"/>
      <name val="Calibri"/>
      <family val="2"/>
      <scheme val="minor"/>
    </font>
    <font>
      <sz val="28"/>
      <color theme="1"/>
      <name val="Comic Sans MS"/>
      <family val="4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9" fontId="1" fillId="0" borderId="1" xfId="0" applyNumberFormat="1" applyFont="1" applyBorder="1" applyAlignment="1">
      <alignment horizontal="center"/>
    </xf>
    <xf numFmtId="0" fontId="0" fillId="4" borderId="3" xfId="0" applyFill="1" applyBorder="1"/>
    <xf numFmtId="0" fontId="1" fillId="7" borderId="0" xfId="0" applyFont="1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0" fillId="4" borderId="16" xfId="0" applyFill="1" applyBorder="1"/>
    <xf numFmtId="9" fontId="1" fillId="5" borderId="4" xfId="0" applyNumberFormat="1" applyFont="1" applyFill="1" applyBorder="1" applyAlignment="1">
      <alignment horizontal="left"/>
    </xf>
    <xf numFmtId="1" fontId="1" fillId="5" borderId="2" xfId="0" applyNumberFormat="1" applyFont="1" applyFill="1" applyBorder="1" applyAlignment="1">
      <alignment horizontal="right"/>
    </xf>
    <xf numFmtId="0" fontId="0" fillId="0" borderId="0" xfId="0" applyProtection="1">
      <protection hidden="1"/>
    </xf>
    <xf numFmtId="0" fontId="2" fillId="7" borderId="0" xfId="0" applyFont="1" applyFill="1" applyBorder="1"/>
    <xf numFmtId="0" fontId="2" fillId="5" borderId="1" xfId="0" applyFont="1" applyFill="1" applyBorder="1" applyProtection="1">
      <protection locked="0"/>
    </xf>
    <xf numFmtId="9" fontId="1" fillId="5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1" fillId="6" borderId="17" xfId="0" applyNumberFormat="1" applyFont="1" applyFill="1" applyBorder="1" applyAlignment="1" applyProtection="1">
      <alignment horizontal="center"/>
      <protection locked="0"/>
    </xf>
    <xf numFmtId="0" fontId="3" fillId="7" borderId="7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center"/>
    </xf>
    <xf numFmtId="0" fontId="1" fillId="6" borderId="2" xfId="0" applyNumberFormat="1" applyFont="1" applyFill="1" applyBorder="1" applyAlignment="1" applyProtection="1">
      <alignment horizontal="center"/>
      <protection locked="0"/>
    </xf>
    <xf numFmtId="9" fontId="1" fillId="5" borderId="18" xfId="0" applyNumberFormat="1" applyFont="1" applyFill="1" applyBorder="1" applyAlignment="1" applyProtection="1">
      <alignment horizontal="center"/>
      <protection locked="0"/>
    </xf>
    <xf numFmtId="0" fontId="1" fillId="6" borderId="18" xfId="0" applyNumberFormat="1" applyFont="1" applyFill="1" applyBorder="1" applyAlignment="1" applyProtection="1">
      <alignment horizontal="center"/>
      <protection locked="0"/>
    </xf>
    <xf numFmtId="0" fontId="1" fillId="6" borderId="19" xfId="0" applyNumberFormat="1" applyFon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9" fontId="1" fillId="5" borderId="22" xfId="0" applyNumberFormat="1" applyFont="1" applyFill="1" applyBorder="1" applyAlignment="1" applyProtection="1">
      <alignment horizontal="center"/>
      <protection locked="0"/>
    </xf>
    <xf numFmtId="0" fontId="1" fillId="6" borderId="22" xfId="0" applyNumberFormat="1" applyFont="1" applyFill="1" applyBorder="1" applyAlignment="1" applyProtection="1">
      <alignment horizontal="center"/>
      <protection locked="0"/>
    </xf>
    <xf numFmtId="0" fontId="1" fillId="6" borderId="23" xfId="0" applyNumberFormat="1" applyFon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1" fillId="4" borderId="26" xfId="0" applyFont="1" applyFill="1" applyBorder="1"/>
    <xf numFmtId="0" fontId="1" fillId="4" borderId="27" xfId="0" applyFont="1" applyFill="1" applyBorder="1" applyAlignment="1">
      <alignment horizontal="left"/>
    </xf>
    <xf numFmtId="0" fontId="1" fillId="4" borderId="15" xfId="0" applyFont="1" applyFill="1" applyBorder="1"/>
    <xf numFmtId="0" fontId="0" fillId="7" borderId="0" xfId="0" applyFill="1" applyBorder="1"/>
    <xf numFmtId="0" fontId="1" fillId="4" borderId="4" xfId="0" applyFont="1" applyFill="1" applyBorder="1" applyAlignment="1">
      <alignment horizontal="right"/>
    </xf>
    <xf numFmtId="0" fontId="1" fillId="4" borderId="0" xfId="0" applyFont="1" applyFill="1" applyBorder="1"/>
    <xf numFmtId="0" fontId="0" fillId="4" borderId="0" xfId="0" applyFill="1" applyBorder="1"/>
    <xf numFmtId="0" fontId="1" fillId="4" borderId="11" xfId="0" applyFont="1" applyFill="1" applyBorder="1"/>
    <xf numFmtId="0" fontId="0" fillId="4" borderId="12" xfId="0" applyFill="1" applyBorder="1"/>
    <xf numFmtId="0" fontId="1" fillId="4" borderId="4" xfId="0" applyFont="1" applyFill="1" applyBorder="1" applyAlignment="1">
      <alignment horizontal="right"/>
    </xf>
    <xf numFmtId="0" fontId="0" fillId="4" borderId="2" xfId="0" applyFill="1" applyBorder="1"/>
    <xf numFmtId="0" fontId="0" fillId="4" borderId="4" xfId="0" applyFill="1" applyBorder="1"/>
    <xf numFmtId="0" fontId="1" fillId="6" borderId="28" xfId="0" applyNumberFormat="1" applyFont="1" applyFill="1" applyBorder="1" applyAlignment="1" applyProtection="1">
      <alignment horizontal="center"/>
      <protection locked="0"/>
    </xf>
    <xf numFmtId="0" fontId="0" fillId="4" borderId="7" xfId="0" applyFill="1" applyBorder="1"/>
    <xf numFmtId="0" fontId="0" fillId="4" borderId="14" xfId="0" applyFill="1" applyBorder="1"/>
    <xf numFmtId="0" fontId="0" fillId="4" borderId="28" xfId="0" applyFill="1" applyBorder="1"/>
    <xf numFmtId="0" fontId="0" fillId="4" borderId="26" xfId="0" applyFill="1" applyBorder="1"/>
    <xf numFmtId="0" fontId="0" fillId="4" borderId="6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25" xfId="0" applyFill="1" applyBorder="1"/>
    <xf numFmtId="0" fontId="0" fillId="4" borderId="5" xfId="0" applyFill="1" applyBorder="1"/>
    <xf numFmtId="0" fontId="0" fillId="4" borderId="31" xfId="0" applyFill="1" applyBorder="1"/>
    <xf numFmtId="9" fontId="1" fillId="5" borderId="32" xfId="0" applyNumberFormat="1" applyFont="1" applyFill="1" applyBorder="1" applyAlignment="1" applyProtection="1">
      <alignment horizontal="center"/>
      <protection locked="0"/>
    </xf>
    <xf numFmtId="0" fontId="1" fillId="6" borderId="32" xfId="0" applyNumberFormat="1" applyFont="1" applyFill="1" applyBorder="1" applyAlignment="1" applyProtection="1">
      <alignment horizontal="center"/>
      <protection locked="0"/>
    </xf>
    <xf numFmtId="0" fontId="1" fillId="6" borderId="33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right"/>
    </xf>
    <xf numFmtId="164" fontId="0" fillId="7" borderId="0" xfId="0" applyNumberFormat="1" applyFill="1" applyBorder="1" applyProtection="1">
      <protection hidden="1"/>
    </xf>
    <xf numFmtId="0" fontId="1" fillId="4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</cellXfs>
  <cellStyles count="1">
    <cellStyle name="Normal" xfId="0" builtinId="0"/>
  </cellStyles>
  <dxfs count="1491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E1FF"/>
      <color rgb="FFCCFFCC"/>
      <color rgb="FFFFDDFF"/>
      <color rgb="FFFFCCFF"/>
      <color rgb="FFFFFFCC"/>
      <color rgb="FFEFEBE1"/>
      <color rgb="FFF3FFF3"/>
      <color rgb="FFDFD7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379943</xdr:colOff>
      <xdr:row>1</xdr:row>
      <xdr:rowOff>31750</xdr:rowOff>
    </xdr:from>
    <xdr:to>
      <xdr:col>19</xdr:col>
      <xdr:colOff>252942</xdr:colOff>
      <xdr:row>5</xdr:row>
      <xdr:rowOff>179916</xdr:rowOff>
    </xdr:to>
    <xdr:pic>
      <xdr:nvPicPr>
        <xdr:cNvPr id="2" name="Picture 1" descr="Dart board - Click image to download."/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6818" y="222250"/>
          <a:ext cx="1079499" cy="110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N165"/>
  <sheetViews>
    <sheetView showGridLines="0" showRowColHeaders="0" tabSelected="1" zoomScale="60" zoomScaleNormal="60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C13" sqref="C13"/>
    </sheetView>
  </sheetViews>
  <sheetFormatPr defaultColWidth="0" defaultRowHeight="15" zeroHeight="1" x14ac:dyDescent="0.25"/>
  <cols>
    <col min="1" max="1" width="3.28515625" customWidth="1"/>
    <col min="2" max="2" width="35" customWidth="1"/>
    <col min="3" max="8" width="9.140625" customWidth="1"/>
    <col min="9" max="9" width="10.28515625" bestFit="1" customWidth="1"/>
    <col min="10" max="15" width="9.140625" customWidth="1"/>
    <col min="16" max="16" width="9.5703125" customWidth="1"/>
    <col min="17" max="17" width="9.42578125" bestFit="1" customWidth="1"/>
    <col min="18" max="20" width="9.140625" customWidth="1"/>
    <col min="21" max="144" width="0" hidden="1" customWidth="1"/>
    <col min="145" max="16384" width="9.140625" hidden="1"/>
  </cols>
  <sheetData>
    <row r="1" spans="1:128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</row>
    <row r="2" spans="1:128" ht="21" x14ac:dyDescent="0.4">
      <c r="A2" s="8"/>
      <c r="B2" s="16" t="s">
        <v>13</v>
      </c>
      <c r="C2" s="44"/>
      <c r="D2" s="44"/>
      <c r="E2" s="44"/>
      <c r="F2" s="91" t="s">
        <v>41</v>
      </c>
      <c r="G2" s="92"/>
      <c r="H2" s="93"/>
      <c r="I2" s="1" t="e">
        <f>AVERAGE(C13:C45,E13:E45,G13:G45,I13:I45,K13:K45,M13:M45,O13:O45,Q13:Q45,S13:S45)</f>
        <v>#DIV/0!</v>
      </c>
      <c r="J2" s="44"/>
      <c r="K2" s="88" t="s">
        <v>44</v>
      </c>
      <c r="L2" s="89"/>
      <c r="M2" s="89"/>
      <c r="N2" s="89"/>
      <c r="O2" s="90"/>
      <c r="P2" s="1" t="e">
        <f>AVERAGE(C13:C45,E13:E45,G13:G45,I13:I45,K13:K45,M13:M45,O13:O45,Q13:Q45,S13:S45,C51:C69,E51:E69,G51:G69,I51:I69,K51:K69,M51:M69,O51:O69,Q51:Q69,S51:S69,C75:C91,E75:E91,G75:G91,I75:I91,K75:K91,M75:M91,O75:O91,Q75:Q91,S75:S91)</f>
        <v>#DIV/0!</v>
      </c>
      <c r="Q2" s="68">
        <f>COUNT(C13:C45,E13:E45,G13:G45,I13:I45,K13:K45,M13:M45,O13:O45,Q13:Q45,S13:S45,C51:C69,E51:E69,G51:G69,I51:I69,K51:K69,M51:M69,O51:O69,Q51:Q69,S51:S69,C75:C91,E75:E91,G75:G91,I75:I91,K75:K91,M75:M91,O75:O91,Q75:Q91,S75:S91)</f>
        <v>0</v>
      </c>
      <c r="R2" s="44"/>
      <c r="S2" s="44"/>
      <c r="T2" s="9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</row>
    <row r="3" spans="1:128" ht="16.5" x14ac:dyDescent="0.3">
      <c r="A3" s="8"/>
      <c r="B3" s="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9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</row>
    <row r="4" spans="1:128" ht="21" x14ac:dyDescent="0.4">
      <c r="A4" s="8"/>
      <c r="B4" s="16" t="s">
        <v>11</v>
      </c>
      <c r="C4" s="44"/>
      <c r="D4" s="44"/>
      <c r="E4" s="44"/>
      <c r="F4" s="91" t="s">
        <v>42</v>
      </c>
      <c r="G4" s="92"/>
      <c r="H4" s="93"/>
      <c r="I4" s="1" t="e">
        <f>AVERAGE(C51:C69,E51:E69,G51:G69,I51:I69,K51:K69,M51:M69,O51:O69,Q51:Q69,S51:S69)</f>
        <v>#DIV/0!</v>
      </c>
      <c r="J4" s="44"/>
      <c r="K4" s="88" t="s">
        <v>9</v>
      </c>
      <c r="L4" s="89"/>
      <c r="M4" s="89"/>
      <c r="N4" s="89"/>
      <c r="O4" s="90"/>
      <c r="P4" s="14">
        <f>SUM(D13:D45,F13:F45,H13:H45,J13:J45,L13:L45,N13:N45,P13:P45,R13:R45,T13:T45,D51:D69,F51:F69,H51:H69,J51:J69,L51:L69,N51:N69,P51:P69,R51:R69,T51:T69,D75:D91,F75:F91,H75:H91,J75:J91,L75:L91,N75:N91,P75:P91,R75:R91,T75:T91)</f>
        <v>0</v>
      </c>
      <c r="Q4" s="13" t="s">
        <v>15</v>
      </c>
      <c r="R4" s="44"/>
      <c r="S4" s="44"/>
      <c r="T4" s="9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</row>
    <row r="5" spans="1:128" ht="16.5" x14ac:dyDescent="0.3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4"/>
      <c r="S5" s="44"/>
      <c r="T5" s="9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</row>
    <row r="6" spans="1:128" ht="21" x14ac:dyDescent="0.4">
      <c r="A6" s="8"/>
      <c r="B6" s="17" t="s">
        <v>12</v>
      </c>
      <c r="C6" s="3"/>
      <c r="D6" s="3"/>
      <c r="E6" s="3"/>
      <c r="F6" s="91" t="s">
        <v>43</v>
      </c>
      <c r="G6" s="92"/>
      <c r="H6" s="93"/>
      <c r="I6" s="1" t="e">
        <f>AVERAGE(C75:C91,E75:E91,G75:G91,I75:I91,K75:K91,M75:M91,O75:O91,Q75:Q91,S75:S91)</f>
        <v>#DIV/0!</v>
      </c>
      <c r="J6" s="3"/>
      <c r="K6" s="88" t="s">
        <v>10</v>
      </c>
      <c r="L6" s="89"/>
      <c r="M6" s="89"/>
      <c r="N6" s="89"/>
      <c r="O6" s="90"/>
      <c r="P6" s="1">
        <f>Q2/429</f>
        <v>0</v>
      </c>
      <c r="Q6" s="3"/>
      <c r="R6" s="44"/>
      <c r="S6" s="44"/>
      <c r="T6" s="9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</row>
    <row r="7" spans="1:128" ht="16.5" x14ac:dyDescent="0.3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1"/>
      <c r="S7" s="22" t="s">
        <v>14</v>
      </c>
      <c r="T7" s="11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</row>
    <row r="8" spans="1:128" ht="16.5" x14ac:dyDescent="0.3">
      <c r="A8" s="48"/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9"/>
    </row>
    <row r="9" spans="1:128" ht="16.5" x14ac:dyDescent="0.3">
      <c r="A9" s="73" t="s">
        <v>16</v>
      </c>
      <c r="B9" s="74"/>
      <c r="C9" s="75" t="s">
        <v>3</v>
      </c>
      <c r="D9" s="76"/>
      <c r="E9" s="76"/>
      <c r="F9" s="76"/>
      <c r="G9" s="76"/>
      <c r="H9" s="77"/>
      <c r="I9" s="84" t="s">
        <v>4</v>
      </c>
      <c r="J9" s="86"/>
      <c r="K9" s="86"/>
      <c r="L9" s="86"/>
      <c r="M9" s="86"/>
      <c r="N9" s="85"/>
      <c r="O9" s="70" t="s">
        <v>5</v>
      </c>
      <c r="P9" s="87"/>
      <c r="Q9" s="87"/>
      <c r="R9" s="87"/>
      <c r="S9" s="87"/>
      <c r="T9" s="72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</row>
    <row r="10" spans="1:128" ht="16.5" x14ac:dyDescent="0.3">
      <c r="A10" s="73"/>
      <c r="B10" s="74"/>
      <c r="C10" s="75" t="s">
        <v>0</v>
      </c>
      <c r="D10" s="77"/>
      <c r="E10" s="75" t="s">
        <v>6</v>
      </c>
      <c r="F10" s="77"/>
      <c r="G10" s="75" t="s">
        <v>7</v>
      </c>
      <c r="H10" s="77"/>
      <c r="I10" s="84" t="s">
        <v>0</v>
      </c>
      <c r="J10" s="85"/>
      <c r="K10" s="84" t="s">
        <v>6</v>
      </c>
      <c r="L10" s="85"/>
      <c r="M10" s="84" t="s">
        <v>7</v>
      </c>
      <c r="N10" s="85"/>
      <c r="O10" s="70" t="s">
        <v>0</v>
      </c>
      <c r="P10" s="71"/>
      <c r="Q10" s="70" t="s">
        <v>6</v>
      </c>
      <c r="R10" s="71"/>
      <c r="S10" s="70" t="s">
        <v>7</v>
      </c>
      <c r="T10" s="72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</row>
    <row r="11" spans="1:128" ht="16.5" x14ac:dyDescent="0.3">
      <c r="A11" s="73"/>
      <c r="B11" s="74"/>
      <c r="C11" s="32" t="s">
        <v>1</v>
      </c>
      <c r="D11" s="32" t="s">
        <v>2</v>
      </c>
      <c r="E11" s="32" t="s">
        <v>1</v>
      </c>
      <c r="F11" s="32" t="s">
        <v>2</v>
      </c>
      <c r="G11" s="32" t="s">
        <v>1</v>
      </c>
      <c r="H11" s="32" t="s">
        <v>2</v>
      </c>
      <c r="I11" s="33" t="s">
        <v>1</v>
      </c>
      <c r="J11" s="33" t="s">
        <v>2</v>
      </c>
      <c r="K11" s="33" t="s">
        <v>1</v>
      </c>
      <c r="L11" s="33" t="s">
        <v>2</v>
      </c>
      <c r="M11" s="33" t="s">
        <v>1</v>
      </c>
      <c r="N11" s="33" t="s">
        <v>2</v>
      </c>
      <c r="O11" s="34" t="s">
        <v>1</v>
      </c>
      <c r="P11" s="34" t="s">
        <v>2</v>
      </c>
      <c r="Q11" s="34" t="s">
        <v>1</v>
      </c>
      <c r="R11" s="34" t="s">
        <v>2</v>
      </c>
      <c r="S11" s="34" t="s">
        <v>1</v>
      </c>
      <c r="T11" s="35" t="s">
        <v>2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</row>
    <row r="12" spans="1:128" ht="16.5" x14ac:dyDescent="0.3">
      <c r="A12" s="42"/>
      <c r="B12" s="31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</row>
    <row r="13" spans="1:128" ht="16.5" x14ac:dyDescent="0.3">
      <c r="A13" s="29">
        <v>1</v>
      </c>
      <c r="B13" s="30" t="s">
        <v>81</v>
      </c>
      <c r="C13" s="36"/>
      <c r="D13" s="37"/>
      <c r="E13" s="36"/>
      <c r="F13" s="37"/>
      <c r="G13" s="36"/>
      <c r="H13" s="37"/>
      <c r="I13" s="36"/>
      <c r="J13" s="37"/>
      <c r="K13" s="36"/>
      <c r="L13" s="37"/>
      <c r="M13" s="36"/>
      <c r="N13" s="37"/>
      <c r="O13" s="36"/>
      <c r="P13" s="37"/>
      <c r="Q13" s="36"/>
      <c r="R13" s="37"/>
      <c r="S13" s="36"/>
      <c r="T13" s="38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</row>
    <row r="14" spans="1:128" ht="16.5" x14ac:dyDescent="0.3">
      <c r="A14" s="27">
        <v>2</v>
      </c>
      <c r="B14" s="67" t="s">
        <v>82</v>
      </c>
      <c r="C14" s="18"/>
      <c r="D14" s="19"/>
      <c r="E14" s="18"/>
      <c r="F14" s="19"/>
      <c r="G14" s="18"/>
      <c r="H14" s="19"/>
      <c r="I14" s="18"/>
      <c r="J14" s="19"/>
      <c r="K14" s="18"/>
      <c r="L14" s="19"/>
      <c r="M14" s="18"/>
      <c r="N14" s="19"/>
      <c r="O14" s="18"/>
      <c r="P14" s="19"/>
      <c r="Q14" s="18"/>
      <c r="R14" s="19"/>
      <c r="S14" s="18"/>
      <c r="T14" s="20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</row>
    <row r="15" spans="1:128" ht="16.5" x14ac:dyDescent="0.3">
      <c r="A15" s="27">
        <v>3</v>
      </c>
      <c r="B15" s="67" t="s">
        <v>83</v>
      </c>
      <c r="C15" s="18"/>
      <c r="D15" s="19"/>
      <c r="E15" s="18"/>
      <c r="F15" s="19"/>
      <c r="G15" s="18"/>
      <c r="H15" s="19"/>
      <c r="I15" s="18"/>
      <c r="J15" s="19"/>
      <c r="K15" s="18"/>
      <c r="L15" s="19"/>
      <c r="M15" s="18"/>
      <c r="N15" s="19"/>
      <c r="O15" s="18"/>
      <c r="P15" s="19"/>
      <c r="Q15" s="18"/>
      <c r="R15" s="19"/>
      <c r="S15" s="18"/>
      <c r="T15" s="20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</row>
    <row r="16" spans="1:128" ht="16.5" x14ac:dyDescent="0.3">
      <c r="A16" s="27">
        <v>4</v>
      </c>
      <c r="B16" s="67" t="s">
        <v>17</v>
      </c>
      <c r="C16" s="18"/>
      <c r="D16" s="19"/>
      <c r="E16" s="18"/>
      <c r="F16" s="19"/>
      <c r="G16" s="18"/>
      <c r="H16" s="1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2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</row>
    <row r="17" spans="1:128" ht="16.5" x14ac:dyDescent="0.3">
      <c r="A17" s="27">
        <v>5</v>
      </c>
      <c r="B17" s="67" t="s">
        <v>18</v>
      </c>
      <c r="C17" s="18"/>
      <c r="D17" s="19"/>
      <c r="E17" s="18"/>
      <c r="F17" s="19"/>
      <c r="G17" s="18"/>
      <c r="H17" s="19"/>
      <c r="I17" s="18"/>
      <c r="J17" s="19"/>
      <c r="K17" s="18"/>
      <c r="L17" s="19"/>
      <c r="M17" s="18"/>
      <c r="N17" s="19"/>
      <c r="O17" s="18"/>
      <c r="P17" s="19"/>
      <c r="Q17" s="18"/>
      <c r="R17" s="19"/>
      <c r="S17" s="18"/>
      <c r="T17" s="2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</row>
    <row r="18" spans="1:128" ht="16.5" x14ac:dyDescent="0.3">
      <c r="A18" s="27">
        <v>6</v>
      </c>
      <c r="B18" s="67" t="s">
        <v>84</v>
      </c>
      <c r="C18" s="18"/>
      <c r="D18" s="19"/>
      <c r="E18" s="18"/>
      <c r="F18" s="19"/>
      <c r="G18" s="18"/>
      <c r="H18" s="19"/>
      <c r="I18" s="18"/>
      <c r="J18" s="19"/>
      <c r="K18" s="18"/>
      <c r="L18" s="19"/>
      <c r="M18" s="18"/>
      <c r="N18" s="19"/>
      <c r="O18" s="18"/>
      <c r="P18" s="19"/>
      <c r="Q18" s="18"/>
      <c r="R18" s="19"/>
      <c r="S18" s="18"/>
      <c r="T18" s="20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</row>
    <row r="19" spans="1:128" ht="16.5" x14ac:dyDescent="0.3">
      <c r="A19" s="27">
        <v>7</v>
      </c>
      <c r="B19" s="28" t="s">
        <v>19</v>
      </c>
      <c r="C19" s="18"/>
      <c r="D19" s="19"/>
      <c r="E19" s="18"/>
      <c r="F19" s="19"/>
      <c r="G19" s="18"/>
      <c r="H19" s="1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2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</row>
    <row r="20" spans="1:128" ht="16.5" x14ac:dyDescent="0.3">
      <c r="A20" s="27">
        <v>8</v>
      </c>
      <c r="B20" s="28" t="s">
        <v>20</v>
      </c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20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</row>
    <row r="21" spans="1:128" ht="16.5" x14ac:dyDescent="0.3">
      <c r="A21" s="27">
        <v>9</v>
      </c>
      <c r="B21" s="28" t="s">
        <v>50</v>
      </c>
      <c r="C21" s="18"/>
      <c r="D21" s="19"/>
      <c r="E21" s="18"/>
      <c r="F21" s="19"/>
      <c r="G21" s="18"/>
      <c r="H21" s="19"/>
      <c r="I21" s="18"/>
      <c r="J21" s="19"/>
      <c r="K21" s="18"/>
      <c r="L21" s="19"/>
      <c r="M21" s="18"/>
      <c r="N21" s="19"/>
      <c r="O21" s="18"/>
      <c r="P21" s="19"/>
      <c r="Q21" s="18"/>
      <c r="R21" s="19"/>
      <c r="S21" s="18"/>
      <c r="T21" s="20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</row>
    <row r="22" spans="1:128" ht="16.5" x14ac:dyDescent="0.3">
      <c r="A22" s="42"/>
      <c r="B22" s="31" t="s">
        <v>24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2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</row>
    <row r="23" spans="1:128" ht="16.5" x14ac:dyDescent="0.3">
      <c r="A23" s="29">
        <v>1</v>
      </c>
      <c r="B23" s="30" t="s">
        <v>21</v>
      </c>
      <c r="C23" s="36"/>
      <c r="D23" s="37"/>
      <c r="E23" s="36"/>
      <c r="F23" s="37"/>
      <c r="G23" s="36"/>
      <c r="H23" s="37"/>
      <c r="I23" s="36"/>
      <c r="J23" s="37"/>
      <c r="K23" s="36"/>
      <c r="L23" s="37"/>
      <c r="M23" s="36"/>
      <c r="N23" s="37"/>
      <c r="O23" s="36"/>
      <c r="P23" s="37"/>
      <c r="Q23" s="36"/>
      <c r="R23" s="37"/>
      <c r="S23" s="36"/>
      <c r="T23" s="38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</row>
    <row r="24" spans="1:128" ht="16.5" x14ac:dyDescent="0.3">
      <c r="A24" s="27">
        <v>2</v>
      </c>
      <c r="B24" s="50" t="s">
        <v>22</v>
      </c>
      <c r="C24" s="18"/>
      <c r="D24" s="19"/>
      <c r="E24" s="18"/>
      <c r="F24" s="19"/>
      <c r="G24" s="18"/>
      <c r="H24" s="19"/>
      <c r="I24" s="18"/>
      <c r="J24" s="19"/>
      <c r="K24" s="18"/>
      <c r="L24" s="19"/>
      <c r="M24" s="18"/>
      <c r="N24" s="19"/>
      <c r="O24" s="18"/>
      <c r="P24" s="19"/>
      <c r="Q24" s="18"/>
      <c r="R24" s="19"/>
      <c r="S24" s="18"/>
      <c r="T24" s="20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</row>
    <row r="25" spans="1:128" ht="16.5" x14ac:dyDescent="0.3">
      <c r="A25" s="27">
        <v>3</v>
      </c>
      <c r="B25" s="69" t="s">
        <v>74</v>
      </c>
      <c r="C25" s="18"/>
      <c r="D25" s="19"/>
      <c r="E25" s="18"/>
      <c r="F25" s="19"/>
      <c r="G25" s="18"/>
      <c r="H25" s="1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2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</row>
    <row r="26" spans="1:128" ht="16.5" x14ac:dyDescent="0.3">
      <c r="A26" s="27">
        <v>4</v>
      </c>
      <c r="B26" s="28" t="s">
        <v>73</v>
      </c>
      <c r="C26" s="18"/>
      <c r="D26" s="19"/>
      <c r="E26" s="18"/>
      <c r="F26" s="19"/>
      <c r="G26" s="18"/>
      <c r="H26" s="19"/>
      <c r="I26" s="18"/>
      <c r="J26" s="19"/>
      <c r="K26" s="18"/>
      <c r="L26" s="19"/>
      <c r="M26" s="18"/>
      <c r="N26" s="19"/>
      <c r="O26" s="18"/>
      <c r="P26" s="19"/>
      <c r="Q26" s="18"/>
      <c r="R26" s="19"/>
      <c r="S26" s="18"/>
      <c r="T26" s="20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</row>
    <row r="27" spans="1:128" ht="16.5" x14ac:dyDescent="0.3">
      <c r="A27" s="42"/>
      <c r="B27" s="31" t="s">
        <v>23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2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</row>
    <row r="28" spans="1:128" ht="16.5" x14ac:dyDescent="0.3">
      <c r="A28" s="27">
        <v>1</v>
      </c>
      <c r="B28" s="28" t="s">
        <v>26</v>
      </c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20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</row>
    <row r="29" spans="1:128" ht="16.5" x14ac:dyDescent="0.3">
      <c r="A29" s="27">
        <v>2</v>
      </c>
      <c r="B29" s="28" t="s">
        <v>27</v>
      </c>
      <c r="C29" s="18"/>
      <c r="D29" s="19"/>
      <c r="E29" s="18"/>
      <c r="F29" s="19"/>
      <c r="G29" s="18"/>
      <c r="H29" s="19"/>
      <c r="I29" s="18"/>
      <c r="J29" s="19"/>
      <c r="K29" s="18"/>
      <c r="L29" s="19"/>
      <c r="M29" s="18"/>
      <c r="N29" s="19"/>
      <c r="O29" s="18"/>
      <c r="P29" s="19"/>
      <c r="Q29" s="18"/>
      <c r="R29" s="19"/>
      <c r="S29" s="18"/>
      <c r="T29" s="20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</row>
    <row r="30" spans="1:128" ht="16.5" x14ac:dyDescent="0.3">
      <c r="A30" s="27">
        <v>3</v>
      </c>
      <c r="B30" s="28" t="s">
        <v>28</v>
      </c>
      <c r="C30" s="18"/>
      <c r="D30" s="19"/>
      <c r="E30" s="18"/>
      <c r="F30" s="19"/>
      <c r="G30" s="18"/>
      <c r="H30" s="19"/>
      <c r="I30" s="51"/>
      <c r="J30" s="2"/>
      <c r="K30" s="2"/>
      <c r="L30" s="2"/>
      <c r="M30" s="2"/>
      <c r="N30" s="2"/>
      <c r="O30" s="2"/>
      <c r="P30" s="2"/>
      <c r="Q30" s="2"/>
      <c r="R30" s="2"/>
      <c r="S30" s="2"/>
      <c r="T30" s="52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</row>
    <row r="31" spans="1:128" ht="16.5" x14ac:dyDescent="0.3">
      <c r="A31" s="42"/>
      <c r="B31" s="31" t="s">
        <v>75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2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</row>
    <row r="32" spans="1:128" ht="16.5" x14ac:dyDescent="0.3">
      <c r="A32" s="27">
        <v>1</v>
      </c>
      <c r="B32" s="28" t="s">
        <v>30</v>
      </c>
      <c r="C32" s="18"/>
      <c r="D32" s="19"/>
      <c r="E32" s="18"/>
      <c r="F32" s="19"/>
      <c r="G32" s="18"/>
      <c r="H32" s="19"/>
      <c r="I32" s="18"/>
      <c r="J32" s="19"/>
      <c r="K32" s="18"/>
      <c r="L32" s="19"/>
      <c r="M32" s="18"/>
      <c r="N32" s="19"/>
      <c r="O32" s="18"/>
      <c r="P32" s="19"/>
      <c r="Q32" s="18"/>
      <c r="R32" s="19"/>
      <c r="S32" s="18"/>
      <c r="T32" s="20"/>
    </row>
    <row r="33" spans="1:128" ht="16.5" x14ac:dyDescent="0.3">
      <c r="A33" s="27">
        <v>2</v>
      </c>
      <c r="B33" s="28" t="s">
        <v>31</v>
      </c>
      <c r="C33" s="18"/>
      <c r="D33" s="19"/>
      <c r="E33" s="18"/>
      <c r="F33" s="19"/>
      <c r="G33" s="18"/>
      <c r="H33" s="19"/>
      <c r="I33" s="18"/>
      <c r="J33" s="19"/>
      <c r="K33" s="18"/>
      <c r="L33" s="19"/>
      <c r="M33" s="18"/>
      <c r="N33" s="19"/>
      <c r="O33" s="18"/>
      <c r="P33" s="19"/>
      <c r="Q33" s="18"/>
      <c r="R33" s="19"/>
      <c r="S33" s="18"/>
      <c r="T33" s="20"/>
    </row>
    <row r="34" spans="1:128" ht="16.5" x14ac:dyDescent="0.3">
      <c r="A34" s="42"/>
      <c r="B34" s="31" t="s">
        <v>76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2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</row>
    <row r="35" spans="1:128" ht="16.5" x14ac:dyDescent="0.3">
      <c r="A35" s="27">
        <v>1</v>
      </c>
      <c r="B35" s="28" t="s">
        <v>32</v>
      </c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20"/>
    </row>
    <row r="36" spans="1:128" ht="16.5" x14ac:dyDescent="0.3">
      <c r="A36" s="27">
        <v>2</v>
      </c>
      <c r="B36" s="50" t="s">
        <v>8</v>
      </c>
      <c r="C36" s="18"/>
      <c r="D36" s="19"/>
      <c r="E36" s="18"/>
      <c r="F36" s="19"/>
      <c r="G36" s="18"/>
      <c r="H36" s="19"/>
      <c r="I36" s="18"/>
      <c r="J36" s="19"/>
      <c r="K36" s="18"/>
      <c r="L36" s="19"/>
      <c r="M36" s="18"/>
      <c r="N36" s="19"/>
      <c r="O36" s="18"/>
      <c r="P36" s="19"/>
      <c r="Q36" s="18"/>
      <c r="R36" s="19"/>
      <c r="S36" s="18"/>
      <c r="T36" s="20"/>
    </row>
    <row r="37" spans="1:128" ht="16.5" x14ac:dyDescent="0.3">
      <c r="A37" s="27">
        <v>3</v>
      </c>
      <c r="B37" s="28" t="s">
        <v>78</v>
      </c>
      <c r="C37" s="18"/>
      <c r="D37" s="19"/>
      <c r="E37" s="18"/>
      <c r="F37" s="19"/>
      <c r="G37" s="18"/>
      <c r="H37" s="19"/>
      <c r="I37" s="18"/>
      <c r="J37" s="19"/>
      <c r="K37" s="18"/>
      <c r="L37" s="19"/>
      <c r="M37" s="18"/>
      <c r="N37" s="19"/>
      <c r="O37" s="18"/>
      <c r="P37" s="19"/>
      <c r="Q37" s="18"/>
      <c r="R37" s="19"/>
      <c r="S37" s="18"/>
      <c r="T37" s="20"/>
    </row>
    <row r="38" spans="1:128" ht="16.5" x14ac:dyDescent="0.3">
      <c r="A38" s="42"/>
      <c r="B38" s="31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2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</row>
    <row r="39" spans="1:128" ht="16.5" x14ac:dyDescent="0.3">
      <c r="A39" s="27">
        <v>1</v>
      </c>
      <c r="B39" s="28" t="s">
        <v>33</v>
      </c>
      <c r="C39" s="18"/>
      <c r="D39" s="19"/>
      <c r="E39" s="18"/>
      <c r="F39" s="19"/>
      <c r="G39" s="18"/>
      <c r="H39" s="19"/>
      <c r="I39" s="18"/>
      <c r="J39" s="19"/>
      <c r="K39" s="18"/>
      <c r="L39" s="19"/>
      <c r="M39" s="18"/>
      <c r="N39" s="19"/>
      <c r="O39" s="18"/>
      <c r="P39" s="19"/>
      <c r="Q39" s="18"/>
      <c r="R39" s="19"/>
      <c r="S39" s="18"/>
      <c r="T39" s="20"/>
    </row>
    <row r="40" spans="1:128" ht="16.5" x14ac:dyDescent="0.3">
      <c r="A40" s="27">
        <v>2</v>
      </c>
      <c r="B40" s="28" t="s">
        <v>39</v>
      </c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20"/>
    </row>
    <row r="41" spans="1:128" ht="16.5" x14ac:dyDescent="0.3">
      <c r="A41" s="27">
        <v>3</v>
      </c>
      <c r="B41" s="28" t="s">
        <v>34</v>
      </c>
      <c r="C41" s="18"/>
      <c r="D41" s="19"/>
      <c r="E41" s="18"/>
      <c r="F41" s="19"/>
      <c r="G41" s="18"/>
      <c r="H41" s="19"/>
      <c r="I41" s="18"/>
      <c r="J41" s="19"/>
      <c r="K41" s="18"/>
      <c r="L41" s="19"/>
      <c r="M41" s="18"/>
      <c r="N41" s="19"/>
      <c r="O41" s="18"/>
      <c r="P41" s="19"/>
      <c r="Q41" s="18"/>
      <c r="R41" s="19"/>
      <c r="S41" s="18"/>
      <c r="T41" s="20"/>
    </row>
    <row r="42" spans="1:128" ht="16.5" x14ac:dyDescent="0.3">
      <c r="A42" s="27">
        <v>4</v>
      </c>
      <c r="B42" s="28" t="s">
        <v>37</v>
      </c>
      <c r="C42" s="18"/>
      <c r="D42" s="19"/>
      <c r="E42" s="18"/>
      <c r="F42" s="19"/>
      <c r="G42" s="18"/>
      <c r="H42" s="19"/>
      <c r="I42" s="24"/>
      <c r="J42" s="25"/>
      <c r="K42" s="24"/>
      <c r="L42" s="25"/>
      <c r="M42" s="24"/>
      <c r="N42" s="25"/>
      <c r="O42" s="24"/>
      <c r="P42" s="25"/>
      <c r="Q42" s="24"/>
      <c r="R42" s="25"/>
      <c r="S42" s="24"/>
      <c r="T42" s="26"/>
    </row>
    <row r="43" spans="1:128" ht="16.5" x14ac:dyDescent="0.3">
      <c r="A43" s="27">
        <v>5</v>
      </c>
      <c r="B43" s="28" t="s">
        <v>35</v>
      </c>
      <c r="C43" s="18"/>
      <c r="D43" s="19"/>
      <c r="E43" s="18"/>
      <c r="F43" s="19"/>
      <c r="G43" s="18"/>
      <c r="H43" s="23"/>
      <c r="I43" s="56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8"/>
    </row>
    <row r="44" spans="1:128" ht="16.5" x14ac:dyDescent="0.3">
      <c r="A44" s="27">
        <v>6</v>
      </c>
      <c r="B44" s="28" t="s">
        <v>36</v>
      </c>
      <c r="C44" s="18"/>
      <c r="D44" s="19"/>
      <c r="E44" s="18"/>
      <c r="F44" s="19"/>
      <c r="G44" s="18"/>
      <c r="H44" s="23"/>
      <c r="I44" s="59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60"/>
    </row>
    <row r="45" spans="1:128" ht="16.5" x14ac:dyDescent="0.3">
      <c r="A45" s="39">
        <v>7</v>
      </c>
      <c r="B45" s="40" t="s">
        <v>38</v>
      </c>
      <c r="C45" s="24"/>
      <c r="D45" s="25"/>
      <c r="E45" s="24"/>
      <c r="F45" s="25"/>
      <c r="G45" s="24"/>
      <c r="H45" s="53"/>
      <c r="I45" s="61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62"/>
    </row>
    <row r="46" spans="1:128" ht="16.5" x14ac:dyDescent="0.3">
      <c r="A46" s="43"/>
      <c r="B46" s="41"/>
      <c r="C46" s="2"/>
      <c r="D46" s="2"/>
      <c r="E46" s="2"/>
      <c r="F46" s="2"/>
      <c r="G46" s="2"/>
      <c r="H46" s="2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5"/>
    </row>
    <row r="47" spans="1:128" ht="16.5" customHeight="1" x14ac:dyDescent="0.3">
      <c r="A47" s="73" t="s">
        <v>40</v>
      </c>
      <c r="B47" s="74"/>
      <c r="C47" s="75" t="s">
        <v>3</v>
      </c>
      <c r="D47" s="76"/>
      <c r="E47" s="76"/>
      <c r="F47" s="76"/>
      <c r="G47" s="76"/>
      <c r="H47" s="77"/>
      <c r="I47" s="78" t="s">
        <v>4</v>
      </c>
      <c r="J47" s="79"/>
      <c r="K47" s="79"/>
      <c r="L47" s="79"/>
      <c r="M47" s="79"/>
      <c r="N47" s="80"/>
      <c r="O47" s="81" t="s">
        <v>5</v>
      </c>
      <c r="P47" s="82"/>
      <c r="Q47" s="82"/>
      <c r="R47" s="82"/>
      <c r="S47" s="82"/>
      <c r="T47" s="83"/>
    </row>
    <row r="48" spans="1:128" ht="16.5" customHeight="1" x14ac:dyDescent="0.3">
      <c r="A48" s="73"/>
      <c r="B48" s="74"/>
      <c r="C48" s="75" t="s">
        <v>0</v>
      </c>
      <c r="D48" s="77"/>
      <c r="E48" s="75" t="s">
        <v>6</v>
      </c>
      <c r="F48" s="77"/>
      <c r="G48" s="75" t="s">
        <v>7</v>
      </c>
      <c r="H48" s="77"/>
      <c r="I48" s="84" t="s">
        <v>0</v>
      </c>
      <c r="J48" s="85"/>
      <c r="K48" s="84" t="s">
        <v>6</v>
      </c>
      <c r="L48" s="85"/>
      <c r="M48" s="84" t="s">
        <v>7</v>
      </c>
      <c r="N48" s="85"/>
      <c r="O48" s="70" t="s">
        <v>0</v>
      </c>
      <c r="P48" s="71"/>
      <c r="Q48" s="70" t="s">
        <v>6</v>
      </c>
      <c r="R48" s="71"/>
      <c r="S48" s="70" t="s">
        <v>7</v>
      </c>
      <c r="T48" s="72"/>
    </row>
    <row r="49" spans="1:128" ht="16.5" customHeight="1" x14ac:dyDescent="0.3">
      <c r="A49" s="73"/>
      <c r="B49" s="74"/>
      <c r="C49" s="32" t="s">
        <v>1</v>
      </c>
      <c r="D49" s="32" t="s">
        <v>2</v>
      </c>
      <c r="E49" s="32" t="s">
        <v>1</v>
      </c>
      <c r="F49" s="32" t="s">
        <v>2</v>
      </c>
      <c r="G49" s="32" t="s">
        <v>1</v>
      </c>
      <c r="H49" s="32" t="s">
        <v>2</v>
      </c>
      <c r="I49" s="33" t="s">
        <v>1</v>
      </c>
      <c r="J49" s="33" t="s">
        <v>2</v>
      </c>
      <c r="K49" s="33" t="s">
        <v>1</v>
      </c>
      <c r="L49" s="33" t="s">
        <v>2</v>
      </c>
      <c r="M49" s="33" t="s">
        <v>1</v>
      </c>
      <c r="N49" s="33" t="s">
        <v>2</v>
      </c>
      <c r="O49" s="34" t="s">
        <v>1</v>
      </c>
      <c r="P49" s="34" t="s">
        <v>2</v>
      </c>
      <c r="Q49" s="34" t="s">
        <v>1</v>
      </c>
      <c r="R49" s="34" t="s">
        <v>2</v>
      </c>
      <c r="S49" s="34" t="s">
        <v>1</v>
      </c>
      <c r="T49" s="35" t="s">
        <v>2</v>
      </c>
    </row>
    <row r="50" spans="1:128" ht="16.5" x14ac:dyDescent="0.3">
      <c r="A50" s="42"/>
      <c r="B50" s="31" t="s">
        <v>85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12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</row>
    <row r="51" spans="1:128" ht="16.5" x14ac:dyDescent="0.3">
      <c r="A51" s="27">
        <v>1</v>
      </c>
      <c r="B51" s="28" t="s">
        <v>45</v>
      </c>
      <c r="C51" s="18"/>
      <c r="D51" s="19"/>
      <c r="E51" s="18"/>
      <c r="F51" s="19"/>
      <c r="G51" s="18"/>
      <c r="H51" s="19"/>
      <c r="I51" s="18"/>
      <c r="J51" s="19"/>
      <c r="K51" s="18"/>
      <c r="L51" s="19"/>
      <c r="M51" s="18"/>
      <c r="N51" s="19"/>
      <c r="O51" s="18"/>
      <c r="P51" s="19"/>
      <c r="Q51" s="18"/>
      <c r="R51" s="19"/>
      <c r="S51" s="18"/>
      <c r="T51" s="20"/>
    </row>
    <row r="52" spans="1:128" ht="16.5" x14ac:dyDescent="0.3">
      <c r="A52" s="27">
        <v>2</v>
      </c>
      <c r="B52" s="28" t="s">
        <v>46</v>
      </c>
      <c r="C52" s="18"/>
      <c r="D52" s="19"/>
      <c r="E52" s="18"/>
      <c r="F52" s="19"/>
      <c r="G52" s="18"/>
      <c r="H52" s="19"/>
      <c r="I52" s="18"/>
      <c r="J52" s="19"/>
      <c r="K52" s="18"/>
      <c r="L52" s="19"/>
      <c r="M52" s="18"/>
      <c r="N52" s="19"/>
      <c r="O52" s="18"/>
      <c r="P52" s="19"/>
      <c r="Q52" s="18"/>
      <c r="R52" s="19"/>
      <c r="S52" s="18"/>
      <c r="T52" s="20"/>
    </row>
    <row r="53" spans="1:128" ht="16.5" x14ac:dyDescent="0.3">
      <c r="A53" s="42"/>
      <c r="B53" s="31" t="s">
        <v>86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12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</row>
    <row r="54" spans="1:128" ht="16.5" x14ac:dyDescent="0.3">
      <c r="A54" s="27">
        <v>1</v>
      </c>
      <c r="B54" s="50" t="s">
        <v>29</v>
      </c>
      <c r="C54" s="18"/>
      <c r="D54" s="19"/>
      <c r="E54" s="18"/>
      <c r="F54" s="19"/>
      <c r="G54" s="18"/>
      <c r="H54" s="19"/>
      <c r="I54" s="18"/>
      <c r="J54" s="19"/>
      <c r="K54" s="18"/>
      <c r="L54" s="19"/>
      <c r="M54" s="18"/>
      <c r="N54" s="19"/>
      <c r="O54" s="18"/>
      <c r="P54" s="19"/>
      <c r="Q54" s="18"/>
      <c r="R54" s="19"/>
      <c r="S54" s="18"/>
      <c r="T54" s="20"/>
    </row>
    <row r="55" spans="1:128" ht="16.5" x14ac:dyDescent="0.3">
      <c r="A55" s="27">
        <v>2</v>
      </c>
      <c r="B55" s="28" t="s">
        <v>47</v>
      </c>
      <c r="C55" s="18"/>
      <c r="D55" s="19"/>
      <c r="E55" s="18"/>
      <c r="F55" s="19"/>
      <c r="G55" s="18"/>
      <c r="H55" s="19"/>
      <c r="I55" s="18"/>
      <c r="J55" s="19"/>
      <c r="K55" s="18"/>
      <c r="L55" s="19"/>
      <c r="M55" s="18"/>
      <c r="N55" s="19"/>
      <c r="O55" s="18"/>
      <c r="P55" s="19"/>
      <c r="Q55" s="18"/>
      <c r="R55" s="19"/>
      <c r="S55" s="18"/>
      <c r="T55" s="20"/>
    </row>
    <row r="56" spans="1:128" ht="16.5" x14ac:dyDescent="0.3">
      <c r="A56" s="27">
        <v>3</v>
      </c>
      <c r="B56" s="28" t="s">
        <v>48</v>
      </c>
      <c r="C56" s="18"/>
      <c r="D56" s="19"/>
      <c r="E56" s="18"/>
      <c r="F56" s="19"/>
      <c r="G56" s="18"/>
      <c r="H56" s="19"/>
      <c r="I56" s="18"/>
      <c r="J56" s="19"/>
      <c r="K56" s="18"/>
      <c r="L56" s="19"/>
      <c r="M56" s="18"/>
      <c r="N56" s="19"/>
      <c r="O56" s="18"/>
      <c r="P56" s="19"/>
      <c r="Q56" s="18"/>
      <c r="R56" s="19"/>
      <c r="S56" s="18"/>
      <c r="T56" s="20"/>
    </row>
    <row r="57" spans="1:128" ht="16.5" x14ac:dyDescent="0.3">
      <c r="A57" s="27">
        <v>4</v>
      </c>
      <c r="B57" s="28" t="s">
        <v>49</v>
      </c>
      <c r="C57" s="18"/>
      <c r="D57" s="19"/>
      <c r="E57" s="18"/>
      <c r="F57" s="19"/>
      <c r="G57" s="18"/>
      <c r="H57" s="19"/>
      <c r="I57" s="51"/>
      <c r="J57" s="2"/>
      <c r="K57" s="2"/>
      <c r="L57" s="2"/>
      <c r="M57" s="2"/>
      <c r="N57" s="2"/>
      <c r="O57" s="2"/>
      <c r="P57" s="2"/>
      <c r="Q57" s="2"/>
      <c r="R57" s="2"/>
      <c r="S57" s="2"/>
      <c r="T57" s="52"/>
    </row>
    <row r="58" spans="1:128" ht="16.5" x14ac:dyDescent="0.3">
      <c r="A58" s="42"/>
      <c r="B58" s="31" t="s">
        <v>87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12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</row>
    <row r="59" spans="1:128" ht="16.5" x14ac:dyDescent="0.3">
      <c r="A59" s="27">
        <v>1</v>
      </c>
      <c r="B59" s="28" t="s">
        <v>51</v>
      </c>
      <c r="C59" s="18"/>
      <c r="D59" s="19"/>
      <c r="E59" s="18"/>
      <c r="F59" s="19"/>
      <c r="G59" s="18"/>
      <c r="H59" s="19"/>
      <c r="I59" s="18"/>
      <c r="J59" s="19"/>
      <c r="K59" s="18"/>
      <c r="L59" s="19"/>
      <c r="M59" s="18"/>
      <c r="N59" s="19"/>
      <c r="O59" s="18"/>
      <c r="P59" s="19"/>
      <c r="Q59" s="18"/>
      <c r="R59" s="19"/>
      <c r="S59" s="18"/>
      <c r="T59" s="20"/>
    </row>
    <row r="60" spans="1:128" ht="16.5" x14ac:dyDescent="0.3">
      <c r="A60" s="27">
        <v>2</v>
      </c>
      <c r="B60" s="28" t="s">
        <v>52</v>
      </c>
      <c r="C60" s="18"/>
      <c r="D60" s="19"/>
      <c r="E60" s="18"/>
      <c r="F60" s="19"/>
      <c r="G60" s="18"/>
      <c r="H60" s="19"/>
      <c r="I60" s="51"/>
      <c r="J60" s="2"/>
      <c r="K60" s="2"/>
      <c r="L60" s="2"/>
      <c r="M60" s="2"/>
      <c r="N60" s="2"/>
      <c r="O60" s="2"/>
      <c r="P60" s="2"/>
      <c r="Q60" s="2"/>
      <c r="R60" s="2"/>
      <c r="S60" s="2"/>
      <c r="T60" s="52"/>
    </row>
    <row r="61" spans="1:128" ht="16.5" x14ac:dyDescent="0.3">
      <c r="A61" s="27">
        <v>3</v>
      </c>
      <c r="B61" s="28" t="s">
        <v>53</v>
      </c>
      <c r="C61" s="18"/>
      <c r="D61" s="19"/>
      <c r="E61" s="18"/>
      <c r="F61" s="19"/>
      <c r="G61" s="18"/>
      <c r="H61" s="19"/>
      <c r="I61" s="18"/>
      <c r="J61" s="19"/>
      <c r="K61" s="18"/>
      <c r="L61" s="19"/>
      <c r="M61" s="18"/>
      <c r="N61" s="19"/>
      <c r="O61" s="18"/>
      <c r="P61" s="19"/>
      <c r="Q61" s="18"/>
      <c r="R61" s="19"/>
      <c r="S61" s="18"/>
      <c r="T61" s="20"/>
    </row>
    <row r="62" spans="1:128" ht="16.5" x14ac:dyDescent="0.3">
      <c r="A62" s="27">
        <v>4</v>
      </c>
      <c r="B62" s="28" t="s">
        <v>54</v>
      </c>
      <c r="C62" s="18"/>
      <c r="D62" s="19"/>
      <c r="E62" s="18"/>
      <c r="F62" s="19"/>
      <c r="G62" s="18"/>
      <c r="H62" s="19"/>
      <c r="I62" s="18"/>
      <c r="J62" s="19"/>
      <c r="K62" s="18"/>
      <c r="L62" s="19"/>
      <c r="M62" s="18"/>
      <c r="N62" s="19"/>
      <c r="O62" s="18"/>
      <c r="P62" s="19"/>
      <c r="Q62" s="18"/>
      <c r="R62" s="19"/>
      <c r="S62" s="18"/>
      <c r="T62" s="20"/>
    </row>
    <row r="63" spans="1:128" ht="16.5" x14ac:dyDescent="0.3">
      <c r="A63" s="42"/>
      <c r="B63" s="31" t="s">
        <v>88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2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</row>
    <row r="64" spans="1:128" ht="16.5" x14ac:dyDescent="0.3">
      <c r="A64" s="27">
        <v>1</v>
      </c>
      <c r="B64" s="28" t="s">
        <v>55</v>
      </c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20"/>
    </row>
    <row r="65" spans="1:128" ht="16.5" x14ac:dyDescent="0.3">
      <c r="A65" s="27">
        <v>2</v>
      </c>
      <c r="B65" s="28" t="s">
        <v>56</v>
      </c>
      <c r="C65" s="18"/>
      <c r="D65" s="19"/>
      <c r="E65" s="18"/>
      <c r="F65" s="19"/>
      <c r="G65" s="18"/>
      <c r="H65" s="19"/>
      <c r="I65" s="18"/>
      <c r="J65" s="19"/>
      <c r="K65" s="18"/>
      <c r="L65" s="19"/>
      <c r="M65" s="18"/>
      <c r="N65" s="19"/>
      <c r="O65" s="18"/>
      <c r="P65" s="19"/>
      <c r="Q65" s="18"/>
      <c r="R65" s="19"/>
      <c r="S65" s="18"/>
      <c r="T65" s="20"/>
    </row>
    <row r="66" spans="1:128" ht="16.5" x14ac:dyDescent="0.3">
      <c r="A66" s="42"/>
      <c r="B66" s="31" t="s">
        <v>89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12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</row>
    <row r="67" spans="1:128" ht="16.5" x14ac:dyDescent="0.3">
      <c r="A67" s="27">
        <v>1</v>
      </c>
      <c r="B67" s="28" t="s">
        <v>57</v>
      </c>
      <c r="C67" s="18"/>
      <c r="D67" s="19"/>
      <c r="E67" s="18"/>
      <c r="F67" s="19"/>
      <c r="G67" s="18"/>
      <c r="H67" s="19"/>
      <c r="I67" s="18"/>
      <c r="J67" s="19"/>
      <c r="K67" s="18"/>
      <c r="L67" s="19"/>
      <c r="M67" s="18"/>
      <c r="N67" s="19"/>
      <c r="O67" s="24"/>
      <c r="P67" s="25"/>
      <c r="Q67" s="24"/>
      <c r="R67" s="25"/>
      <c r="S67" s="24"/>
      <c r="T67" s="26"/>
    </row>
    <row r="68" spans="1:128" ht="16.5" x14ac:dyDescent="0.3">
      <c r="A68" s="27">
        <v>2</v>
      </c>
      <c r="B68" s="28" t="s">
        <v>58</v>
      </c>
      <c r="C68" s="18"/>
      <c r="D68" s="19"/>
      <c r="E68" s="18"/>
      <c r="F68" s="19"/>
      <c r="G68" s="18"/>
      <c r="H68" s="19"/>
      <c r="I68" s="18"/>
      <c r="J68" s="19"/>
      <c r="K68" s="18"/>
      <c r="L68" s="19"/>
      <c r="M68" s="18"/>
      <c r="N68" s="23"/>
      <c r="O68" s="24"/>
      <c r="P68" s="25"/>
      <c r="Q68" s="24"/>
      <c r="R68" s="25"/>
      <c r="S68" s="24"/>
      <c r="T68" s="26"/>
    </row>
    <row r="69" spans="1:128" ht="16.5" x14ac:dyDescent="0.3">
      <c r="A69" s="27">
        <v>3</v>
      </c>
      <c r="B69" s="28" t="s">
        <v>59</v>
      </c>
      <c r="C69" s="18"/>
      <c r="D69" s="19"/>
      <c r="E69" s="18"/>
      <c r="F69" s="19"/>
      <c r="G69" s="18"/>
      <c r="H69" s="19"/>
      <c r="I69" s="18"/>
      <c r="J69" s="19"/>
      <c r="K69" s="18"/>
      <c r="L69" s="19"/>
      <c r="M69" s="18"/>
      <c r="N69" s="23"/>
      <c r="O69" s="24"/>
      <c r="P69" s="25"/>
      <c r="Q69" s="24"/>
      <c r="R69" s="25"/>
      <c r="S69" s="24"/>
      <c r="T69" s="26"/>
    </row>
    <row r="70" spans="1:128" ht="16.5" x14ac:dyDescent="0.3">
      <c r="A70" s="43"/>
      <c r="B70" s="4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12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</row>
    <row r="71" spans="1:128" ht="16.5" customHeight="1" x14ac:dyDescent="0.3">
      <c r="A71" s="73" t="s">
        <v>60</v>
      </c>
      <c r="B71" s="74"/>
      <c r="C71" s="75" t="s">
        <v>3</v>
      </c>
      <c r="D71" s="76"/>
      <c r="E71" s="76"/>
      <c r="F71" s="76"/>
      <c r="G71" s="76"/>
      <c r="H71" s="77"/>
      <c r="I71" s="78" t="s">
        <v>4</v>
      </c>
      <c r="J71" s="79"/>
      <c r="K71" s="79"/>
      <c r="L71" s="79"/>
      <c r="M71" s="79"/>
      <c r="N71" s="80"/>
      <c r="O71" s="81" t="s">
        <v>5</v>
      </c>
      <c r="P71" s="82"/>
      <c r="Q71" s="82"/>
      <c r="R71" s="82"/>
      <c r="S71" s="82"/>
      <c r="T71" s="83"/>
    </row>
    <row r="72" spans="1:128" ht="16.5" customHeight="1" x14ac:dyDescent="0.3">
      <c r="A72" s="73"/>
      <c r="B72" s="74"/>
      <c r="C72" s="75" t="s">
        <v>0</v>
      </c>
      <c r="D72" s="77"/>
      <c r="E72" s="75" t="s">
        <v>6</v>
      </c>
      <c r="F72" s="77"/>
      <c r="G72" s="75" t="s">
        <v>7</v>
      </c>
      <c r="H72" s="77"/>
      <c r="I72" s="84" t="s">
        <v>0</v>
      </c>
      <c r="J72" s="85"/>
      <c r="K72" s="84" t="s">
        <v>6</v>
      </c>
      <c r="L72" s="85"/>
      <c r="M72" s="84" t="s">
        <v>7</v>
      </c>
      <c r="N72" s="85"/>
      <c r="O72" s="70" t="s">
        <v>0</v>
      </c>
      <c r="P72" s="71"/>
      <c r="Q72" s="70" t="s">
        <v>6</v>
      </c>
      <c r="R72" s="71"/>
      <c r="S72" s="70" t="s">
        <v>7</v>
      </c>
      <c r="T72" s="72"/>
    </row>
    <row r="73" spans="1:128" ht="16.5" customHeight="1" x14ac:dyDescent="0.3">
      <c r="A73" s="73"/>
      <c r="B73" s="74"/>
      <c r="C73" s="32" t="s">
        <v>1</v>
      </c>
      <c r="D73" s="32" t="s">
        <v>2</v>
      </c>
      <c r="E73" s="32" t="s">
        <v>1</v>
      </c>
      <c r="F73" s="32" t="s">
        <v>2</v>
      </c>
      <c r="G73" s="32" t="s">
        <v>1</v>
      </c>
      <c r="H73" s="32" t="s">
        <v>2</v>
      </c>
      <c r="I73" s="33" t="s">
        <v>1</v>
      </c>
      <c r="J73" s="33" t="s">
        <v>2</v>
      </c>
      <c r="K73" s="33" t="s">
        <v>1</v>
      </c>
      <c r="L73" s="33" t="s">
        <v>2</v>
      </c>
      <c r="M73" s="33" t="s">
        <v>1</v>
      </c>
      <c r="N73" s="33" t="s">
        <v>2</v>
      </c>
      <c r="O73" s="34" t="s">
        <v>1</v>
      </c>
      <c r="P73" s="34" t="s">
        <v>2</v>
      </c>
      <c r="Q73" s="34" t="s">
        <v>1</v>
      </c>
      <c r="R73" s="34" t="s">
        <v>2</v>
      </c>
      <c r="S73" s="34" t="s">
        <v>1</v>
      </c>
      <c r="T73" s="35" t="s">
        <v>2</v>
      </c>
    </row>
    <row r="74" spans="1:128" ht="16.5" x14ac:dyDescent="0.3">
      <c r="A74" s="42"/>
      <c r="B74" s="31" t="s">
        <v>90</v>
      </c>
      <c r="C74" s="2"/>
      <c r="D74" s="2"/>
      <c r="E74" s="2"/>
      <c r="F74" s="2"/>
      <c r="G74" s="2"/>
      <c r="H74" s="2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63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</row>
    <row r="75" spans="1:128" ht="16.5" x14ac:dyDescent="0.3">
      <c r="A75" s="27">
        <v>1</v>
      </c>
      <c r="B75" s="28" t="s">
        <v>61</v>
      </c>
      <c r="C75" s="18"/>
      <c r="D75" s="19"/>
      <c r="E75" s="18"/>
      <c r="F75" s="19"/>
      <c r="G75" s="18"/>
      <c r="H75" s="23"/>
      <c r="I75" s="56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8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</row>
    <row r="76" spans="1:128" ht="16.5" x14ac:dyDescent="0.3">
      <c r="A76" s="27">
        <v>2</v>
      </c>
      <c r="B76" s="28" t="s">
        <v>62</v>
      </c>
      <c r="C76" s="18"/>
      <c r="D76" s="19"/>
      <c r="E76" s="18"/>
      <c r="F76" s="19"/>
      <c r="G76" s="18"/>
      <c r="H76" s="23"/>
      <c r="I76" s="61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62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</row>
    <row r="77" spans="1:128" ht="16.5" x14ac:dyDescent="0.3">
      <c r="A77" s="27">
        <v>3</v>
      </c>
      <c r="B77" s="45" t="s">
        <v>79</v>
      </c>
      <c r="C77" s="18"/>
      <c r="D77" s="19"/>
      <c r="E77" s="18"/>
      <c r="F77" s="19"/>
      <c r="G77" s="18"/>
      <c r="H77" s="19"/>
      <c r="I77" s="64"/>
      <c r="J77" s="65"/>
      <c r="K77" s="64"/>
      <c r="L77" s="65"/>
      <c r="M77" s="64"/>
      <c r="N77" s="65"/>
      <c r="O77" s="64"/>
      <c r="P77" s="65"/>
      <c r="Q77" s="64"/>
      <c r="R77" s="65"/>
      <c r="S77" s="64"/>
      <c r="T77" s="66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</row>
    <row r="78" spans="1:128" ht="16.5" x14ac:dyDescent="0.3">
      <c r="A78" s="27">
        <v>4</v>
      </c>
      <c r="B78" s="45" t="s">
        <v>65</v>
      </c>
      <c r="C78" s="18"/>
      <c r="D78" s="19"/>
      <c r="E78" s="18"/>
      <c r="F78" s="19"/>
      <c r="G78" s="18"/>
      <c r="H78" s="23"/>
      <c r="I78" s="56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8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</row>
    <row r="79" spans="1:128" ht="16.5" x14ac:dyDescent="0.3">
      <c r="A79" s="27">
        <v>5</v>
      </c>
      <c r="B79" s="45" t="s">
        <v>64</v>
      </c>
      <c r="C79" s="18"/>
      <c r="D79" s="19"/>
      <c r="E79" s="18"/>
      <c r="F79" s="19"/>
      <c r="G79" s="18"/>
      <c r="H79" s="23"/>
      <c r="I79" s="59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60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</row>
    <row r="80" spans="1:128" ht="16.5" x14ac:dyDescent="0.3">
      <c r="A80" s="27">
        <v>6</v>
      </c>
      <c r="B80" s="28" t="s">
        <v>63</v>
      </c>
      <c r="C80" s="18"/>
      <c r="D80" s="19"/>
      <c r="E80" s="18"/>
      <c r="F80" s="19"/>
      <c r="G80" s="18"/>
      <c r="H80" s="23"/>
      <c r="I80" s="61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62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</row>
    <row r="81" spans="1:128" ht="16.5" x14ac:dyDescent="0.3">
      <c r="A81" s="42"/>
      <c r="B81" s="31" t="s">
        <v>91</v>
      </c>
      <c r="C81" s="2"/>
      <c r="D81" s="2"/>
      <c r="E81" s="2"/>
      <c r="F81" s="2"/>
      <c r="G81" s="2"/>
      <c r="H81" s="2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</row>
    <row r="82" spans="1:128" ht="16.5" x14ac:dyDescent="0.3">
      <c r="A82" s="27">
        <v>1</v>
      </c>
      <c r="B82" s="28" t="s">
        <v>66</v>
      </c>
      <c r="C82" s="18"/>
      <c r="D82" s="19"/>
      <c r="E82" s="18"/>
      <c r="F82" s="19"/>
      <c r="G82" s="18"/>
      <c r="H82" s="19"/>
      <c r="I82" s="18"/>
      <c r="J82" s="19"/>
      <c r="K82" s="18"/>
      <c r="L82" s="19"/>
      <c r="M82" s="18"/>
      <c r="N82" s="19"/>
      <c r="O82" s="18"/>
      <c r="P82" s="19"/>
      <c r="Q82" s="18"/>
      <c r="R82" s="19"/>
      <c r="S82" s="18"/>
      <c r="T82" s="20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</row>
    <row r="83" spans="1:128" ht="16.5" x14ac:dyDescent="0.3">
      <c r="A83" s="27">
        <v>2</v>
      </c>
      <c r="B83" s="28" t="s">
        <v>67</v>
      </c>
      <c r="C83" s="18"/>
      <c r="D83" s="19"/>
      <c r="E83" s="18"/>
      <c r="F83" s="19"/>
      <c r="G83" s="18"/>
      <c r="H83" s="19"/>
      <c r="I83" s="18"/>
      <c r="J83" s="19"/>
      <c r="K83" s="18"/>
      <c r="L83" s="19"/>
      <c r="M83" s="18"/>
      <c r="N83" s="19"/>
      <c r="O83" s="18"/>
      <c r="P83" s="19"/>
      <c r="Q83" s="18"/>
      <c r="R83" s="19"/>
      <c r="S83" s="18"/>
      <c r="T83" s="20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</row>
    <row r="84" spans="1:128" ht="16.5" x14ac:dyDescent="0.3">
      <c r="A84" s="42"/>
      <c r="B84" s="31" t="s">
        <v>92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12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</row>
    <row r="85" spans="1:128" ht="16.5" x14ac:dyDescent="0.3">
      <c r="A85" s="27">
        <v>1</v>
      </c>
      <c r="B85" s="28" t="s">
        <v>68</v>
      </c>
      <c r="C85" s="18"/>
      <c r="D85" s="19"/>
      <c r="E85" s="18"/>
      <c r="F85" s="19"/>
      <c r="G85" s="18"/>
      <c r="H85" s="19"/>
      <c r="I85" s="18"/>
      <c r="J85" s="19"/>
      <c r="K85" s="18"/>
      <c r="L85" s="19"/>
      <c r="M85" s="18"/>
      <c r="N85" s="19"/>
      <c r="O85" s="18"/>
      <c r="P85" s="19"/>
      <c r="Q85" s="18"/>
      <c r="R85" s="19"/>
      <c r="S85" s="18"/>
      <c r="T85" s="20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</row>
    <row r="86" spans="1:128" ht="16.5" x14ac:dyDescent="0.3">
      <c r="A86" s="27">
        <v>2</v>
      </c>
      <c r="B86" s="28" t="s">
        <v>69</v>
      </c>
      <c r="C86" s="18"/>
      <c r="D86" s="19"/>
      <c r="E86" s="18"/>
      <c r="F86" s="19"/>
      <c r="G86" s="18"/>
      <c r="H86" s="19"/>
      <c r="I86" s="18"/>
      <c r="J86" s="19"/>
      <c r="K86" s="18"/>
      <c r="L86" s="19"/>
      <c r="M86" s="18"/>
      <c r="N86" s="19"/>
      <c r="O86" s="18"/>
      <c r="P86" s="19"/>
      <c r="Q86" s="18"/>
      <c r="R86" s="19"/>
      <c r="S86" s="18"/>
      <c r="T86" s="20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</row>
    <row r="87" spans="1:128" ht="16.5" x14ac:dyDescent="0.3">
      <c r="A87" s="27">
        <v>3</v>
      </c>
      <c r="B87" s="45" t="s">
        <v>70</v>
      </c>
      <c r="C87" s="18"/>
      <c r="D87" s="19"/>
      <c r="E87" s="18"/>
      <c r="F87" s="19"/>
      <c r="G87" s="18"/>
      <c r="H87" s="19"/>
      <c r="I87" s="18"/>
      <c r="J87" s="19"/>
      <c r="K87" s="18"/>
      <c r="L87" s="19"/>
      <c r="M87" s="18"/>
      <c r="N87" s="19"/>
      <c r="O87" s="18"/>
      <c r="P87" s="19"/>
      <c r="Q87" s="18"/>
      <c r="R87" s="19"/>
      <c r="S87" s="18"/>
      <c r="T87" s="20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</row>
    <row r="88" spans="1:128" ht="16.5" x14ac:dyDescent="0.3">
      <c r="A88" s="27">
        <v>4</v>
      </c>
      <c r="B88" s="28" t="s">
        <v>80</v>
      </c>
      <c r="C88" s="18"/>
      <c r="D88" s="19"/>
      <c r="E88" s="18"/>
      <c r="F88" s="19"/>
      <c r="G88" s="18"/>
      <c r="H88" s="19"/>
      <c r="I88" s="18"/>
      <c r="J88" s="19"/>
      <c r="K88" s="18"/>
      <c r="L88" s="19"/>
      <c r="M88" s="18"/>
      <c r="N88" s="19"/>
      <c r="O88" s="18"/>
      <c r="P88" s="19"/>
      <c r="Q88" s="18"/>
      <c r="R88" s="19"/>
      <c r="S88" s="18"/>
      <c r="T88" s="20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</row>
    <row r="89" spans="1:128" ht="16.5" x14ac:dyDescent="0.3">
      <c r="A89" s="42"/>
      <c r="B89" s="31" t="s">
        <v>93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12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</row>
    <row r="90" spans="1:128" ht="16.5" x14ac:dyDescent="0.3">
      <c r="A90" s="27">
        <v>1</v>
      </c>
      <c r="B90" s="45" t="s">
        <v>71</v>
      </c>
      <c r="C90" s="18"/>
      <c r="D90" s="19"/>
      <c r="E90" s="18"/>
      <c r="F90" s="19"/>
      <c r="G90" s="18"/>
      <c r="H90" s="19"/>
      <c r="I90" s="18"/>
      <c r="J90" s="19"/>
      <c r="K90" s="18"/>
      <c r="L90" s="19"/>
      <c r="M90" s="18"/>
      <c r="N90" s="19"/>
      <c r="O90" s="18"/>
      <c r="P90" s="19"/>
      <c r="Q90" s="18"/>
      <c r="R90" s="19"/>
      <c r="S90" s="18"/>
      <c r="T90" s="20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</row>
    <row r="91" spans="1:128" ht="16.5" x14ac:dyDescent="0.3">
      <c r="A91" s="27">
        <v>1</v>
      </c>
      <c r="B91" s="28" t="s">
        <v>72</v>
      </c>
      <c r="C91" s="18"/>
      <c r="D91" s="19"/>
      <c r="E91" s="18"/>
      <c r="F91" s="19"/>
      <c r="G91" s="18"/>
      <c r="H91" s="19"/>
      <c r="I91" s="18"/>
      <c r="J91" s="19"/>
      <c r="K91" s="18"/>
      <c r="L91" s="19"/>
      <c r="M91" s="18"/>
      <c r="N91" s="19"/>
      <c r="O91" s="18"/>
      <c r="P91" s="19"/>
      <c r="Q91" s="18"/>
      <c r="R91" s="19"/>
      <c r="S91" s="18"/>
      <c r="T91" s="20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</row>
    <row r="92" spans="1:128" ht="16.5" x14ac:dyDescent="0.3">
      <c r="A92" s="42"/>
      <c r="B92" s="3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12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</row>
    <row r="93" spans="1:128" hidden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128" hidden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128" hidden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128" hidden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1:21" hidden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1:21" hidden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1:21" hidden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1:21" hidden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 hidden="1" x14ac:dyDescent="0.25"/>
    <row r="102" spans="1:21" hidden="1" x14ac:dyDescent="0.25"/>
    <row r="103" spans="1:21" hidden="1" x14ac:dyDescent="0.25"/>
    <row r="104" spans="1:21" hidden="1" x14ac:dyDescent="0.25"/>
    <row r="105" spans="1:21" hidden="1" x14ac:dyDescent="0.25"/>
    <row r="106" spans="1:21" hidden="1" x14ac:dyDescent="0.25"/>
    <row r="107" spans="1:21" hidden="1" x14ac:dyDescent="0.25"/>
    <row r="108" spans="1:21" hidden="1" x14ac:dyDescent="0.25"/>
    <row r="109" spans="1:21" hidden="1" x14ac:dyDescent="0.25"/>
    <row r="110" spans="1:21" hidden="1" x14ac:dyDescent="0.25"/>
    <row r="111" spans="1:21" hidden="1" x14ac:dyDescent="0.25"/>
    <row r="112" spans="1:21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</sheetData>
  <sheetProtection password="8003" sheet="1" objects="1" scenarios="1" selectLockedCells="1"/>
  <mergeCells count="45">
    <mergeCell ref="K2:O2"/>
    <mergeCell ref="K4:O4"/>
    <mergeCell ref="K6:O6"/>
    <mergeCell ref="F2:H2"/>
    <mergeCell ref="F4:H4"/>
    <mergeCell ref="F6:H6"/>
    <mergeCell ref="E10:F10"/>
    <mergeCell ref="G10:H10"/>
    <mergeCell ref="I10:J10"/>
    <mergeCell ref="K10:L10"/>
    <mergeCell ref="M10:N10"/>
    <mergeCell ref="S48:T48"/>
    <mergeCell ref="O10:P10"/>
    <mergeCell ref="Q10:R10"/>
    <mergeCell ref="S10:T10"/>
    <mergeCell ref="A47:B49"/>
    <mergeCell ref="C47:H47"/>
    <mergeCell ref="I47:N47"/>
    <mergeCell ref="O47:T47"/>
    <mergeCell ref="C48:D48"/>
    <mergeCell ref="E48:F48"/>
    <mergeCell ref="G48:H48"/>
    <mergeCell ref="A9:B11"/>
    <mergeCell ref="C9:H9"/>
    <mergeCell ref="I9:N9"/>
    <mergeCell ref="O9:T9"/>
    <mergeCell ref="C10:D10"/>
    <mergeCell ref="I48:J48"/>
    <mergeCell ref="K48:L48"/>
    <mergeCell ref="M48:N48"/>
    <mergeCell ref="O48:P48"/>
    <mergeCell ref="Q48:R48"/>
    <mergeCell ref="O72:P72"/>
    <mergeCell ref="Q72:R72"/>
    <mergeCell ref="S72:T72"/>
    <mergeCell ref="A71:B73"/>
    <mergeCell ref="C71:H71"/>
    <mergeCell ref="I71:N71"/>
    <mergeCell ref="O71:T71"/>
    <mergeCell ref="C72:D72"/>
    <mergeCell ref="E72:F72"/>
    <mergeCell ref="G72:H72"/>
    <mergeCell ref="I72:J72"/>
    <mergeCell ref="K72:L72"/>
    <mergeCell ref="M72:N72"/>
  </mergeCells>
  <conditionalFormatting sqref="C13 C16:C21">
    <cfRule type="cellIs" dxfId="1490" priority="3268" operator="greaterThan">
      <formula>0.69</formula>
    </cfRule>
    <cfRule type="cellIs" dxfId="1489" priority="3269" operator="between">
      <formula>50%</formula>
      <formula>0.69</formula>
    </cfRule>
    <cfRule type="cellIs" dxfId="1488" priority="3270" operator="lessThan">
      <formula>0.5</formula>
    </cfRule>
  </conditionalFormatting>
  <conditionalFormatting sqref="C29">
    <cfRule type="cellIs" dxfId="1487" priority="3085" operator="greaterThan">
      <formula>0.69</formula>
    </cfRule>
    <cfRule type="cellIs" dxfId="1486" priority="3086" operator="between">
      <formula>50%</formula>
      <formula>0.69</formula>
    </cfRule>
    <cfRule type="cellIs" dxfId="1485" priority="3087" operator="lessThan">
      <formula>0.5</formula>
    </cfRule>
  </conditionalFormatting>
  <conditionalFormatting sqref="E13 E16:E21">
    <cfRule type="cellIs" dxfId="1484" priority="3262" operator="greaterThan">
      <formula>0.69</formula>
    </cfRule>
    <cfRule type="cellIs" dxfId="1483" priority="3263" operator="between">
      <formula>50%</formula>
      <formula>0.69</formula>
    </cfRule>
    <cfRule type="cellIs" dxfId="1482" priority="3264" operator="lessThan">
      <formula>0.5</formula>
    </cfRule>
  </conditionalFormatting>
  <conditionalFormatting sqref="E29">
    <cfRule type="cellIs" dxfId="1481" priority="3079" operator="greaterThan">
      <formula>0.69</formula>
    </cfRule>
    <cfRule type="cellIs" dxfId="1480" priority="3080" operator="between">
      <formula>50%</formula>
      <formula>0.69</formula>
    </cfRule>
    <cfRule type="cellIs" dxfId="1479" priority="3081" operator="lessThan">
      <formula>0.5</formula>
    </cfRule>
  </conditionalFormatting>
  <conditionalFormatting sqref="G13 G16:G21">
    <cfRule type="cellIs" dxfId="1478" priority="3256" operator="greaterThan">
      <formula>0.69</formula>
    </cfRule>
    <cfRule type="cellIs" dxfId="1477" priority="3257" operator="between">
      <formula>50%</formula>
      <formula>0.69</formula>
    </cfRule>
    <cfRule type="cellIs" dxfId="1476" priority="3258" operator="lessThan">
      <formula>0.5</formula>
    </cfRule>
  </conditionalFormatting>
  <conditionalFormatting sqref="G29">
    <cfRule type="cellIs" dxfId="1475" priority="3073" operator="greaterThan">
      <formula>0.69</formula>
    </cfRule>
    <cfRule type="cellIs" dxfId="1474" priority="3074" operator="between">
      <formula>50%</formula>
      <formula>0.69</formula>
    </cfRule>
    <cfRule type="cellIs" dxfId="1473" priority="3075" operator="lessThan">
      <formula>0.5</formula>
    </cfRule>
  </conditionalFormatting>
  <conditionalFormatting sqref="I13 I17:I18 I20:I21">
    <cfRule type="cellIs" dxfId="1472" priority="3250" operator="greaterThan">
      <formula>0.69</formula>
    </cfRule>
    <cfRule type="cellIs" dxfId="1471" priority="3251" operator="between">
      <formula>50%</formula>
      <formula>0.69</formula>
    </cfRule>
    <cfRule type="cellIs" dxfId="1470" priority="3252" operator="lessThan">
      <formula>0.5</formula>
    </cfRule>
  </conditionalFormatting>
  <conditionalFormatting sqref="I29">
    <cfRule type="cellIs" dxfId="1469" priority="3067" operator="greaterThan">
      <formula>0.69</formula>
    </cfRule>
    <cfRule type="cellIs" dxfId="1468" priority="3068" operator="between">
      <formula>50%</formula>
      <formula>0.69</formula>
    </cfRule>
    <cfRule type="cellIs" dxfId="1467" priority="3069" operator="lessThan">
      <formula>0.5</formula>
    </cfRule>
  </conditionalFormatting>
  <conditionalFormatting sqref="K13 K17:K18 K20:K21">
    <cfRule type="cellIs" dxfId="1466" priority="3244" operator="greaterThan">
      <formula>0.69</formula>
    </cfRule>
    <cfRule type="cellIs" dxfId="1465" priority="3245" operator="between">
      <formula>50%</formula>
      <formula>0.69</formula>
    </cfRule>
    <cfRule type="cellIs" dxfId="1464" priority="3246" operator="lessThan">
      <formula>0.5</formula>
    </cfRule>
  </conditionalFormatting>
  <conditionalFormatting sqref="K29">
    <cfRule type="cellIs" dxfId="1463" priority="3061" operator="greaterThan">
      <formula>0.69</formula>
    </cfRule>
    <cfRule type="cellIs" dxfId="1462" priority="3062" operator="between">
      <formula>50%</formula>
      <formula>0.69</formula>
    </cfRule>
    <cfRule type="cellIs" dxfId="1461" priority="3063" operator="lessThan">
      <formula>0.5</formula>
    </cfRule>
  </conditionalFormatting>
  <conditionalFormatting sqref="M13 M17:M18 M20:M21">
    <cfRule type="cellIs" dxfId="1460" priority="3238" operator="greaterThan">
      <formula>0.69</formula>
    </cfRule>
    <cfRule type="cellIs" dxfId="1459" priority="3239" operator="between">
      <formula>50%</formula>
      <formula>0.69</formula>
    </cfRule>
    <cfRule type="cellIs" dxfId="1458" priority="3240" operator="lessThan">
      <formula>0.5</formula>
    </cfRule>
  </conditionalFormatting>
  <conditionalFormatting sqref="M29">
    <cfRule type="cellIs" dxfId="1457" priority="3055" operator="greaterThan">
      <formula>0.69</formula>
    </cfRule>
    <cfRule type="cellIs" dxfId="1456" priority="3056" operator="between">
      <formula>50%</formula>
      <formula>0.69</formula>
    </cfRule>
    <cfRule type="cellIs" dxfId="1455" priority="3057" operator="lessThan">
      <formula>0.5</formula>
    </cfRule>
  </conditionalFormatting>
  <conditionalFormatting sqref="O13 O17:O18 O20:O21">
    <cfRule type="cellIs" dxfId="1454" priority="3232" operator="greaterThan">
      <formula>0.69</formula>
    </cfRule>
    <cfRule type="cellIs" dxfId="1453" priority="3233" operator="between">
      <formula>50%</formula>
      <formula>0.69</formula>
    </cfRule>
    <cfRule type="cellIs" dxfId="1452" priority="3234" operator="lessThan">
      <formula>0.5</formula>
    </cfRule>
  </conditionalFormatting>
  <conditionalFormatting sqref="O29">
    <cfRule type="cellIs" dxfId="1451" priority="3049" operator="greaterThan">
      <formula>0.69</formula>
    </cfRule>
    <cfRule type="cellIs" dxfId="1450" priority="3050" operator="between">
      <formula>50%</formula>
      <formula>0.69</formula>
    </cfRule>
    <cfRule type="cellIs" dxfId="1449" priority="3051" operator="lessThan">
      <formula>0.5</formula>
    </cfRule>
  </conditionalFormatting>
  <conditionalFormatting sqref="Q13 Q17:Q18 Q20:Q21">
    <cfRule type="cellIs" dxfId="1448" priority="3226" operator="greaterThan">
      <formula>0.69</formula>
    </cfRule>
    <cfRule type="cellIs" dxfId="1447" priority="3227" operator="between">
      <formula>50%</formula>
      <formula>0.69</formula>
    </cfRule>
    <cfRule type="cellIs" dxfId="1446" priority="3228" operator="lessThan">
      <formula>0.5</formula>
    </cfRule>
  </conditionalFormatting>
  <conditionalFormatting sqref="Q29">
    <cfRule type="cellIs" dxfId="1445" priority="3043" operator="greaterThan">
      <formula>0.69</formula>
    </cfRule>
    <cfRule type="cellIs" dxfId="1444" priority="3044" operator="between">
      <formula>50%</formula>
      <formula>0.69</formula>
    </cfRule>
    <cfRule type="cellIs" dxfId="1443" priority="3045" operator="lessThan">
      <formula>0.5</formula>
    </cfRule>
  </conditionalFormatting>
  <conditionalFormatting sqref="S13 S17:S18 S20:S21">
    <cfRule type="cellIs" dxfId="1442" priority="3220" operator="greaterThan">
      <formula>0.69</formula>
    </cfRule>
    <cfRule type="cellIs" dxfId="1441" priority="3221" operator="between">
      <formula>50%</formula>
      <formula>0.69</formula>
    </cfRule>
    <cfRule type="cellIs" dxfId="1440" priority="3222" operator="lessThan">
      <formula>0.5</formula>
    </cfRule>
  </conditionalFormatting>
  <conditionalFormatting sqref="S29">
    <cfRule type="cellIs" dxfId="1439" priority="3037" operator="greaterThan">
      <formula>0.69</formula>
    </cfRule>
    <cfRule type="cellIs" dxfId="1438" priority="3038" operator="between">
      <formula>50%</formula>
      <formula>0.69</formula>
    </cfRule>
    <cfRule type="cellIs" dxfId="1437" priority="3039" operator="lessThan">
      <formula>0.5</formula>
    </cfRule>
  </conditionalFormatting>
  <conditionalFormatting sqref="D13 D16:D21">
    <cfRule type="notContainsBlanks" dxfId="1436" priority="3216">
      <formula>LEN(TRIM(D13))&gt;0</formula>
    </cfRule>
  </conditionalFormatting>
  <conditionalFormatting sqref="J29">
    <cfRule type="notContainsBlanks" dxfId="1435" priority="2999">
      <formula>LEN(TRIM(J29))&gt;0</formula>
    </cfRule>
  </conditionalFormatting>
  <conditionalFormatting sqref="F13 F16:F21">
    <cfRule type="notContainsBlanks" dxfId="1434" priority="3214">
      <formula>LEN(TRIM(F13))&gt;0</formula>
    </cfRule>
  </conditionalFormatting>
  <conditionalFormatting sqref="L28">
    <cfRule type="notContainsBlanks" dxfId="1433" priority="2997">
      <formula>LEN(TRIM(L28))&gt;0</formula>
    </cfRule>
  </conditionalFormatting>
  <conditionalFormatting sqref="H13 H16:H21">
    <cfRule type="notContainsBlanks" dxfId="1432" priority="3212">
      <formula>LEN(TRIM(H13))&gt;0</formula>
    </cfRule>
  </conditionalFormatting>
  <conditionalFormatting sqref="J13 J17:J18 J20:J21">
    <cfRule type="notContainsBlanks" dxfId="1431" priority="3210">
      <formula>LEN(TRIM(J13))&gt;0</formula>
    </cfRule>
  </conditionalFormatting>
  <conditionalFormatting sqref="N29">
    <cfRule type="notContainsBlanks" dxfId="1430" priority="2993">
      <formula>LEN(TRIM(N29))&gt;0</formula>
    </cfRule>
  </conditionalFormatting>
  <conditionalFormatting sqref="L13 L17:L18 L20:L21">
    <cfRule type="notContainsBlanks" dxfId="1429" priority="3208">
      <formula>LEN(TRIM(L13))&gt;0</formula>
    </cfRule>
  </conditionalFormatting>
  <conditionalFormatting sqref="P28">
    <cfRule type="notContainsBlanks" dxfId="1428" priority="2991">
      <formula>LEN(TRIM(P28))&gt;0</formula>
    </cfRule>
  </conditionalFormatting>
  <conditionalFormatting sqref="N13 N17:N18 N20:N21">
    <cfRule type="notContainsBlanks" dxfId="1427" priority="3206">
      <formula>LEN(TRIM(N13))&gt;0</formula>
    </cfRule>
  </conditionalFormatting>
  <conditionalFormatting sqref="P13 P17:P18 P20:P21">
    <cfRule type="notContainsBlanks" dxfId="1426" priority="3204">
      <formula>LEN(TRIM(P13))&gt;0</formula>
    </cfRule>
  </conditionalFormatting>
  <conditionalFormatting sqref="R29">
    <cfRule type="notContainsBlanks" dxfId="1425" priority="2987">
      <formula>LEN(TRIM(R29))&gt;0</formula>
    </cfRule>
  </conditionalFormatting>
  <conditionalFormatting sqref="R13 R17:R18 R20:R21">
    <cfRule type="notContainsBlanks" dxfId="1424" priority="3202">
      <formula>LEN(TRIM(R13))&gt;0</formula>
    </cfRule>
  </conditionalFormatting>
  <conditionalFormatting sqref="T28">
    <cfRule type="notContainsBlanks" dxfId="1423" priority="2985">
      <formula>LEN(TRIM(T28))&gt;0</formula>
    </cfRule>
  </conditionalFormatting>
  <conditionalFormatting sqref="T13 T17:T18 T20:T21">
    <cfRule type="notContainsBlanks" dxfId="1422" priority="3200">
      <formula>LEN(TRIM(T13))&gt;0</formula>
    </cfRule>
  </conditionalFormatting>
  <conditionalFormatting sqref="C28">
    <cfRule type="cellIs" dxfId="1421" priority="3088" operator="greaterThan">
      <formula>0.69</formula>
    </cfRule>
    <cfRule type="cellIs" dxfId="1420" priority="3089" operator="between">
      <formula>50%</formula>
      <formula>0.69</formula>
    </cfRule>
    <cfRule type="cellIs" dxfId="1419" priority="3090" operator="lessThan">
      <formula>0.5</formula>
    </cfRule>
  </conditionalFormatting>
  <conditionalFormatting sqref="E28">
    <cfRule type="cellIs" dxfId="1418" priority="3082" operator="greaterThan">
      <formula>0.69</formula>
    </cfRule>
    <cfRule type="cellIs" dxfId="1417" priority="3083" operator="between">
      <formula>50%</formula>
      <formula>0.69</formula>
    </cfRule>
    <cfRule type="cellIs" dxfId="1416" priority="3084" operator="lessThan">
      <formula>0.5</formula>
    </cfRule>
  </conditionalFormatting>
  <conditionalFormatting sqref="G28">
    <cfRule type="cellIs" dxfId="1415" priority="3076" operator="greaterThan">
      <formula>0.69</formula>
    </cfRule>
    <cfRule type="cellIs" dxfId="1414" priority="3077" operator="between">
      <formula>50%</formula>
      <formula>0.69</formula>
    </cfRule>
    <cfRule type="cellIs" dxfId="1413" priority="3078" operator="lessThan">
      <formula>0.5</formula>
    </cfRule>
  </conditionalFormatting>
  <conditionalFormatting sqref="I28">
    <cfRule type="cellIs" dxfId="1412" priority="3070" operator="greaterThan">
      <formula>0.69</formula>
    </cfRule>
    <cfRule type="cellIs" dxfId="1411" priority="3071" operator="between">
      <formula>50%</formula>
      <formula>0.69</formula>
    </cfRule>
    <cfRule type="cellIs" dxfId="1410" priority="3072" operator="lessThan">
      <formula>0.5</formula>
    </cfRule>
  </conditionalFormatting>
  <conditionalFormatting sqref="E30">
    <cfRule type="cellIs" dxfId="1409" priority="3031" operator="greaterThan">
      <formula>0.69</formula>
    </cfRule>
    <cfRule type="cellIs" dxfId="1408" priority="3032" operator="between">
      <formula>50%</formula>
      <formula>0.69</formula>
    </cfRule>
    <cfRule type="cellIs" dxfId="1407" priority="3033" operator="lessThan">
      <formula>0.5</formula>
    </cfRule>
  </conditionalFormatting>
  <conditionalFormatting sqref="K28">
    <cfRule type="cellIs" dxfId="1406" priority="3064" operator="greaterThan">
      <formula>0.69</formula>
    </cfRule>
    <cfRule type="cellIs" dxfId="1405" priority="3065" operator="between">
      <formula>50%</formula>
      <formula>0.69</formula>
    </cfRule>
    <cfRule type="cellIs" dxfId="1404" priority="3066" operator="lessThan">
      <formula>0.5</formula>
    </cfRule>
  </conditionalFormatting>
  <conditionalFormatting sqref="M28">
    <cfRule type="cellIs" dxfId="1403" priority="3058" operator="greaterThan">
      <formula>0.69</formula>
    </cfRule>
    <cfRule type="cellIs" dxfId="1402" priority="3059" operator="between">
      <formula>50%</formula>
      <formula>0.69</formula>
    </cfRule>
    <cfRule type="cellIs" dxfId="1401" priority="3060" operator="lessThan">
      <formula>0.5</formula>
    </cfRule>
  </conditionalFormatting>
  <conditionalFormatting sqref="O28">
    <cfRule type="cellIs" dxfId="1400" priority="3052" operator="greaterThan">
      <formula>0.69</formula>
    </cfRule>
    <cfRule type="cellIs" dxfId="1399" priority="3053" operator="between">
      <formula>50%</formula>
      <formula>0.69</formula>
    </cfRule>
    <cfRule type="cellIs" dxfId="1398" priority="3054" operator="lessThan">
      <formula>0.5</formula>
    </cfRule>
  </conditionalFormatting>
  <conditionalFormatting sqref="Q28">
    <cfRule type="cellIs" dxfId="1397" priority="3046" operator="greaterThan">
      <formula>0.69</formula>
    </cfRule>
    <cfRule type="cellIs" dxfId="1396" priority="3047" operator="between">
      <formula>50%</formula>
      <formula>0.69</formula>
    </cfRule>
    <cfRule type="cellIs" dxfId="1395" priority="3048" operator="lessThan">
      <formula>0.5</formula>
    </cfRule>
  </conditionalFormatting>
  <conditionalFormatting sqref="S28">
    <cfRule type="cellIs" dxfId="1394" priority="3040" operator="greaterThan">
      <formula>0.69</formula>
    </cfRule>
    <cfRule type="cellIs" dxfId="1393" priority="3041" operator="between">
      <formula>50%</formula>
      <formula>0.69</formula>
    </cfRule>
    <cfRule type="cellIs" dxfId="1392" priority="3042" operator="lessThan">
      <formula>0.5</formula>
    </cfRule>
  </conditionalFormatting>
  <conditionalFormatting sqref="C30">
    <cfRule type="cellIs" dxfId="1391" priority="3034" operator="greaterThan">
      <formula>0.69</formula>
    </cfRule>
    <cfRule type="cellIs" dxfId="1390" priority="3035" operator="between">
      <formula>50%</formula>
      <formula>0.69</formula>
    </cfRule>
    <cfRule type="cellIs" dxfId="1389" priority="3036" operator="lessThan">
      <formula>0.5</formula>
    </cfRule>
  </conditionalFormatting>
  <conditionalFormatting sqref="G30">
    <cfRule type="cellIs" dxfId="1388" priority="3028" operator="greaterThan">
      <formula>0.69</formula>
    </cfRule>
    <cfRule type="cellIs" dxfId="1387" priority="3029" operator="between">
      <formula>50%</formula>
      <formula>0.69</formula>
    </cfRule>
    <cfRule type="cellIs" dxfId="1386" priority="3030" operator="lessThan">
      <formula>0.5</formula>
    </cfRule>
  </conditionalFormatting>
  <conditionalFormatting sqref="D28">
    <cfRule type="notContainsBlanks" dxfId="1385" priority="3009">
      <formula>LEN(TRIM(D28))&gt;0</formula>
    </cfRule>
  </conditionalFormatting>
  <conditionalFormatting sqref="D29">
    <cfRule type="notContainsBlanks" dxfId="1384" priority="3008">
      <formula>LEN(TRIM(D29))&gt;0</formula>
    </cfRule>
  </conditionalFormatting>
  <conditionalFormatting sqref="D30">
    <cfRule type="notContainsBlanks" dxfId="1383" priority="3007">
      <formula>LEN(TRIM(D30))&gt;0</formula>
    </cfRule>
  </conditionalFormatting>
  <conditionalFormatting sqref="F28">
    <cfRule type="notContainsBlanks" dxfId="1382" priority="3006">
      <formula>LEN(TRIM(F28))&gt;0</formula>
    </cfRule>
  </conditionalFormatting>
  <conditionalFormatting sqref="F29">
    <cfRule type="notContainsBlanks" dxfId="1381" priority="3005">
      <formula>LEN(TRIM(F29))&gt;0</formula>
    </cfRule>
  </conditionalFormatting>
  <conditionalFormatting sqref="F30">
    <cfRule type="notContainsBlanks" dxfId="1380" priority="3004">
      <formula>LEN(TRIM(F30))&gt;0</formula>
    </cfRule>
  </conditionalFormatting>
  <conditionalFormatting sqref="H28">
    <cfRule type="notContainsBlanks" dxfId="1379" priority="3003">
      <formula>LEN(TRIM(H28))&gt;0</formula>
    </cfRule>
  </conditionalFormatting>
  <conditionalFormatting sqref="H29">
    <cfRule type="notContainsBlanks" dxfId="1378" priority="3002">
      <formula>LEN(TRIM(H29))&gt;0</formula>
    </cfRule>
  </conditionalFormatting>
  <conditionalFormatting sqref="H30">
    <cfRule type="notContainsBlanks" dxfId="1377" priority="3001">
      <formula>LEN(TRIM(H30))&gt;0</formula>
    </cfRule>
  </conditionalFormatting>
  <conditionalFormatting sqref="J28">
    <cfRule type="notContainsBlanks" dxfId="1376" priority="3000">
      <formula>LEN(TRIM(J28))&gt;0</formula>
    </cfRule>
  </conditionalFormatting>
  <conditionalFormatting sqref="L29">
    <cfRule type="notContainsBlanks" dxfId="1375" priority="2996">
      <formula>LEN(TRIM(L29))&gt;0</formula>
    </cfRule>
  </conditionalFormatting>
  <conditionalFormatting sqref="N28">
    <cfRule type="notContainsBlanks" dxfId="1374" priority="2994">
      <formula>LEN(TRIM(N28))&gt;0</formula>
    </cfRule>
  </conditionalFormatting>
  <conditionalFormatting sqref="P29">
    <cfRule type="notContainsBlanks" dxfId="1373" priority="2990">
      <formula>LEN(TRIM(P29))&gt;0</formula>
    </cfRule>
  </conditionalFormatting>
  <conditionalFormatting sqref="R28">
    <cfRule type="notContainsBlanks" dxfId="1372" priority="2988">
      <formula>LEN(TRIM(R28))&gt;0</formula>
    </cfRule>
  </conditionalFormatting>
  <conditionalFormatting sqref="T29">
    <cfRule type="notContainsBlanks" dxfId="1371" priority="2984">
      <formula>LEN(TRIM(T29))&gt;0</formula>
    </cfRule>
  </conditionalFormatting>
  <conditionalFormatting sqref="C32">
    <cfRule type="cellIs" dxfId="1370" priority="2836" operator="greaterThan">
      <formula>0.69</formula>
    </cfRule>
    <cfRule type="cellIs" dxfId="1369" priority="2837" operator="between">
      <formula>50%</formula>
      <formula>0.69</formula>
    </cfRule>
    <cfRule type="cellIs" dxfId="1368" priority="2838" operator="lessThan">
      <formula>0.5</formula>
    </cfRule>
  </conditionalFormatting>
  <conditionalFormatting sqref="E32">
    <cfRule type="cellIs" dxfId="1367" priority="2830" operator="greaterThan">
      <formula>0.69</formula>
    </cfRule>
    <cfRule type="cellIs" dxfId="1366" priority="2831" operator="between">
      <formula>50%</formula>
      <formula>0.69</formula>
    </cfRule>
    <cfRule type="cellIs" dxfId="1365" priority="2832" operator="lessThan">
      <formula>0.5</formula>
    </cfRule>
  </conditionalFormatting>
  <conditionalFormatting sqref="G32">
    <cfRule type="cellIs" dxfId="1364" priority="2824" operator="greaterThan">
      <formula>0.69</formula>
    </cfRule>
    <cfRule type="cellIs" dxfId="1363" priority="2825" operator="between">
      <formula>50%</formula>
      <formula>0.69</formula>
    </cfRule>
    <cfRule type="cellIs" dxfId="1362" priority="2826" operator="lessThan">
      <formula>0.5</formula>
    </cfRule>
  </conditionalFormatting>
  <conditionalFormatting sqref="C33">
    <cfRule type="cellIs" dxfId="1361" priority="2833" operator="greaterThan">
      <formula>0.69</formula>
    </cfRule>
    <cfRule type="cellIs" dxfId="1360" priority="2834" operator="between">
      <formula>50%</formula>
      <formula>0.69</formula>
    </cfRule>
    <cfRule type="cellIs" dxfId="1359" priority="2835" operator="lessThan">
      <formula>0.5</formula>
    </cfRule>
  </conditionalFormatting>
  <conditionalFormatting sqref="E33">
    <cfRule type="cellIs" dxfId="1358" priority="2827" operator="greaterThan">
      <formula>0.69</formula>
    </cfRule>
    <cfRule type="cellIs" dxfId="1357" priority="2828" operator="between">
      <formula>50%</formula>
      <formula>0.69</formula>
    </cfRule>
    <cfRule type="cellIs" dxfId="1356" priority="2829" operator="lessThan">
      <formula>0.5</formula>
    </cfRule>
  </conditionalFormatting>
  <conditionalFormatting sqref="G33">
    <cfRule type="cellIs" dxfId="1355" priority="2821" operator="greaterThan">
      <formula>0.69</formula>
    </cfRule>
    <cfRule type="cellIs" dxfId="1354" priority="2822" operator="between">
      <formula>50%</formula>
      <formula>0.69</formula>
    </cfRule>
    <cfRule type="cellIs" dxfId="1353" priority="2823" operator="lessThan">
      <formula>0.5</formula>
    </cfRule>
  </conditionalFormatting>
  <conditionalFormatting sqref="I33">
    <cfRule type="cellIs" dxfId="1352" priority="2815" operator="greaterThan">
      <formula>0.69</formula>
    </cfRule>
    <cfRule type="cellIs" dxfId="1351" priority="2816" operator="between">
      <formula>50%</formula>
      <formula>0.69</formula>
    </cfRule>
    <cfRule type="cellIs" dxfId="1350" priority="2817" operator="lessThan">
      <formula>0.5</formula>
    </cfRule>
  </conditionalFormatting>
  <conditionalFormatting sqref="K33">
    <cfRule type="cellIs" dxfId="1349" priority="2809" operator="greaterThan">
      <formula>0.69</formula>
    </cfRule>
    <cfRule type="cellIs" dxfId="1348" priority="2810" operator="between">
      <formula>50%</formula>
      <formula>0.69</formula>
    </cfRule>
    <cfRule type="cellIs" dxfId="1347" priority="2811" operator="lessThan">
      <formula>0.5</formula>
    </cfRule>
  </conditionalFormatting>
  <conditionalFormatting sqref="M33">
    <cfRule type="cellIs" dxfId="1346" priority="2803" operator="greaterThan">
      <formula>0.69</formula>
    </cfRule>
    <cfRule type="cellIs" dxfId="1345" priority="2804" operator="between">
      <formula>50%</formula>
      <formula>0.69</formula>
    </cfRule>
    <cfRule type="cellIs" dxfId="1344" priority="2805" operator="lessThan">
      <formula>0.5</formula>
    </cfRule>
  </conditionalFormatting>
  <conditionalFormatting sqref="I32">
    <cfRule type="cellIs" dxfId="1343" priority="2818" operator="greaterThan">
      <formula>0.69</formula>
    </cfRule>
    <cfRule type="cellIs" dxfId="1342" priority="2819" operator="between">
      <formula>50%</formula>
      <formula>0.69</formula>
    </cfRule>
    <cfRule type="cellIs" dxfId="1341" priority="2820" operator="lessThan">
      <formula>0.5</formula>
    </cfRule>
  </conditionalFormatting>
  <conditionalFormatting sqref="O33">
    <cfRule type="cellIs" dxfId="1340" priority="2797" operator="greaterThan">
      <formula>0.69</formula>
    </cfRule>
    <cfRule type="cellIs" dxfId="1339" priority="2798" operator="between">
      <formula>50%</formula>
      <formula>0.69</formula>
    </cfRule>
    <cfRule type="cellIs" dxfId="1338" priority="2799" operator="lessThan">
      <formula>0.5</formula>
    </cfRule>
  </conditionalFormatting>
  <conditionalFormatting sqref="K32">
    <cfRule type="cellIs" dxfId="1337" priority="2812" operator="greaterThan">
      <formula>0.69</formula>
    </cfRule>
    <cfRule type="cellIs" dxfId="1336" priority="2813" operator="between">
      <formula>50%</formula>
      <formula>0.69</formula>
    </cfRule>
    <cfRule type="cellIs" dxfId="1335" priority="2814" operator="lessThan">
      <formula>0.5</formula>
    </cfRule>
  </conditionalFormatting>
  <conditionalFormatting sqref="M32">
    <cfRule type="cellIs" dxfId="1334" priority="2806" operator="greaterThan">
      <formula>0.69</formula>
    </cfRule>
    <cfRule type="cellIs" dxfId="1333" priority="2807" operator="between">
      <formula>50%</formula>
      <formula>0.69</formula>
    </cfRule>
    <cfRule type="cellIs" dxfId="1332" priority="2808" operator="lessThan">
      <formula>0.5</formula>
    </cfRule>
  </conditionalFormatting>
  <conditionalFormatting sqref="O32">
    <cfRule type="cellIs" dxfId="1331" priority="2800" operator="greaterThan">
      <formula>0.69</formula>
    </cfRule>
    <cfRule type="cellIs" dxfId="1330" priority="2801" operator="between">
      <formula>50%</formula>
      <formula>0.69</formula>
    </cfRule>
    <cfRule type="cellIs" dxfId="1329" priority="2802" operator="lessThan">
      <formula>0.5</formula>
    </cfRule>
  </conditionalFormatting>
  <conditionalFormatting sqref="Q32">
    <cfRule type="cellIs" dxfId="1328" priority="2794" operator="greaterThan">
      <formula>0.69</formula>
    </cfRule>
    <cfRule type="cellIs" dxfId="1327" priority="2795" operator="between">
      <formula>50%</formula>
      <formula>0.69</formula>
    </cfRule>
    <cfRule type="cellIs" dxfId="1326" priority="2796" operator="lessThan">
      <formula>0.5</formula>
    </cfRule>
  </conditionalFormatting>
  <conditionalFormatting sqref="S32">
    <cfRule type="cellIs" dxfId="1325" priority="2788" operator="greaterThan">
      <formula>0.69</formula>
    </cfRule>
    <cfRule type="cellIs" dxfId="1324" priority="2789" operator="between">
      <formula>50%</formula>
      <formula>0.69</formula>
    </cfRule>
    <cfRule type="cellIs" dxfId="1323" priority="2790" operator="lessThan">
      <formula>0.5</formula>
    </cfRule>
  </conditionalFormatting>
  <conditionalFormatting sqref="Q33">
    <cfRule type="cellIs" dxfId="1322" priority="2791" operator="greaterThan">
      <formula>0.69</formula>
    </cfRule>
    <cfRule type="cellIs" dxfId="1321" priority="2792" operator="between">
      <formula>50%</formula>
      <formula>0.69</formula>
    </cfRule>
    <cfRule type="cellIs" dxfId="1320" priority="2793" operator="lessThan">
      <formula>0.5</formula>
    </cfRule>
  </conditionalFormatting>
  <conditionalFormatting sqref="S33">
    <cfRule type="cellIs" dxfId="1319" priority="2785" operator="greaterThan">
      <formula>0.69</formula>
    </cfRule>
    <cfRule type="cellIs" dxfId="1318" priority="2786" operator="between">
      <formula>50%</formula>
      <formula>0.69</formula>
    </cfRule>
    <cfRule type="cellIs" dxfId="1317" priority="2787" operator="lessThan">
      <formula>0.5</formula>
    </cfRule>
  </conditionalFormatting>
  <conditionalFormatting sqref="C39">
    <cfRule type="cellIs" dxfId="1316" priority="2656" operator="greaterThan">
      <formula>0.69</formula>
    </cfRule>
    <cfRule type="cellIs" dxfId="1315" priority="2657" operator="between">
      <formula>50%</formula>
      <formula>0.69</formula>
    </cfRule>
    <cfRule type="cellIs" dxfId="1314" priority="2658" operator="lessThan">
      <formula>0.5</formula>
    </cfRule>
  </conditionalFormatting>
  <conditionalFormatting sqref="E39">
    <cfRule type="cellIs" dxfId="1313" priority="2650" operator="greaterThan">
      <formula>0.69</formula>
    </cfRule>
    <cfRule type="cellIs" dxfId="1312" priority="2651" operator="between">
      <formula>50%</formula>
      <formula>0.69</formula>
    </cfRule>
    <cfRule type="cellIs" dxfId="1311" priority="2652" operator="lessThan">
      <formula>0.5</formula>
    </cfRule>
  </conditionalFormatting>
  <conditionalFormatting sqref="G39">
    <cfRule type="cellIs" dxfId="1310" priority="2644" operator="greaterThan">
      <formula>0.69</formula>
    </cfRule>
    <cfRule type="cellIs" dxfId="1309" priority="2645" operator="between">
      <formula>50%</formula>
      <formula>0.69</formula>
    </cfRule>
    <cfRule type="cellIs" dxfId="1308" priority="2646" operator="lessThan">
      <formula>0.5</formula>
    </cfRule>
  </conditionalFormatting>
  <conditionalFormatting sqref="L39">
    <cfRule type="notContainsBlanks" dxfId="1307" priority="2596">
      <formula>LEN(TRIM(L39))&gt;0</formula>
    </cfRule>
  </conditionalFormatting>
  <conditionalFormatting sqref="J33">
    <cfRule type="notContainsBlanks" dxfId="1306" priority="2717">
      <formula>LEN(TRIM(J33))&gt;0</formula>
    </cfRule>
  </conditionalFormatting>
  <conditionalFormatting sqref="L32">
    <cfRule type="notContainsBlanks" dxfId="1305" priority="2714">
      <formula>LEN(TRIM(L32))&gt;0</formula>
    </cfRule>
  </conditionalFormatting>
  <conditionalFormatting sqref="L33">
    <cfRule type="notContainsBlanks" dxfId="1304" priority="2713">
      <formula>LEN(TRIM(L33))&gt;0</formula>
    </cfRule>
  </conditionalFormatting>
  <conditionalFormatting sqref="D45">
    <cfRule type="notContainsBlanks" dxfId="1303" priority="2603">
      <formula>LEN(TRIM(D45))&gt;0</formula>
    </cfRule>
  </conditionalFormatting>
  <conditionalFormatting sqref="N32">
    <cfRule type="notContainsBlanks" dxfId="1302" priority="2710">
      <formula>LEN(TRIM(N32))&gt;0</formula>
    </cfRule>
  </conditionalFormatting>
  <conditionalFormatting sqref="H39">
    <cfRule type="notContainsBlanks" dxfId="1301" priority="2600">
      <formula>LEN(TRIM(H39))&gt;0</formula>
    </cfRule>
  </conditionalFormatting>
  <conditionalFormatting sqref="H45">
    <cfRule type="notContainsBlanks" dxfId="1300" priority="2599">
      <formula>LEN(TRIM(H45))&gt;0</formula>
    </cfRule>
  </conditionalFormatting>
  <conditionalFormatting sqref="P33">
    <cfRule type="notContainsBlanks" dxfId="1299" priority="2705">
      <formula>LEN(TRIM(P33))&gt;0</formula>
    </cfRule>
  </conditionalFormatting>
  <conditionalFormatting sqref="R32">
    <cfRule type="notContainsBlanks" dxfId="1298" priority="2702">
      <formula>LEN(TRIM(R32))&gt;0</formula>
    </cfRule>
  </conditionalFormatting>
  <conditionalFormatting sqref="R33">
    <cfRule type="notContainsBlanks" dxfId="1297" priority="2701">
      <formula>LEN(TRIM(R33))&gt;0</formula>
    </cfRule>
  </conditionalFormatting>
  <conditionalFormatting sqref="T32">
    <cfRule type="notContainsBlanks" dxfId="1296" priority="2698">
      <formula>LEN(TRIM(T32))&gt;0</formula>
    </cfRule>
  </conditionalFormatting>
  <conditionalFormatting sqref="T39">
    <cfRule type="notContainsBlanks" dxfId="1295" priority="2588">
      <formula>LEN(TRIM(T39))&gt;0</formula>
    </cfRule>
  </conditionalFormatting>
  <conditionalFormatting sqref="I39">
    <cfRule type="cellIs" dxfId="1294" priority="2638" operator="greaterThan">
      <formula>0.69</formula>
    </cfRule>
    <cfRule type="cellIs" dxfId="1293" priority="2639" operator="between">
      <formula>50%</formula>
      <formula>0.69</formula>
    </cfRule>
    <cfRule type="cellIs" dxfId="1292" priority="2640" operator="lessThan">
      <formula>0.5</formula>
    </cfRule>
  </conditionalFormatting>
  <conditionalFormatting sqref="K39">
    <cfRule type="cellIs" dxfId="1291" priority="2632" operator="greaterThan">
      <formula>0.69</formula>
    </cfRule>
    <cfRule type="cellIs" dxfId="1290" priority="2633" operator="between">
      <formula>50%</formula>
      <formula>0.69</formula>
    </cfRule>
    <cfRule type="cellIs" dxfId="1289" priority="2634" operator="lessThan">
      <formula>0.5</formula>
    </cfRule>
  </conditionalFormatting>
  <conditionalFormatting sqref="P39">
    <cfRule type="notContainsBlanks" dxfId="1288" priority="2592">
      <formula>LEN(TRIM(P39))&gt;0</formula>
    </cfRule>
  </conditionalFormatting>
  <conditionalFormatting sqref="R39">
    <cfRule type="notContainsBlanks" dxfId="1287" priority="2590">
      <formula>LEN(TRIM(R39))&gt;0</formula>
    </cfRule>
  </conditionalFormatting>
  <conditionalFormatting sqref="T33">
    <cfRule type="notContainsBlanks" dxfId="1286" priority="2697">
      <formula>LEN(TRIM(T33))&gt;0</formula>
    </cfRule>
  </conditionalFormatting>
  <conditionalFormatting sqref="C45">
    <cfRule type="cellIs" dxfId="1285" priority="2653" operator="greaterThan">
      <formula>0.69</formula>
    </cfRule>
    <cfRule type="cellIs" dxfId="1284" priority="2654" operator="between">
      <formula>50%</formula>
      <formula>0.69</formula>
    </cfRule>
    <cfRule type="cellIs" dxfId="1283" priority="2655" operator="lessThan">
      <formula>0.5</formula>
    </cfRule>
  </conditionalFormatting>
  <conditionalFormatting sqref="E45">
    <cfRule type="cellIs" dxfId="1282" priority="2647" operator="greaterThan">
      <formula>0.69</formula>
    </cfRule>
    <cfRule type="cellIs" dxfId="1281" priority="2648" operator="between">
      <formula>50%</formula>
      <formula>0.69</formula>
    </cfRule>
    <cfRule type="cellIs" dxfId="1280" priority="2649" operator="lessThan">
      <formula>0.5</formula>
    </cfRule>
  </conditionalFormatting>
  <conditionalFormatting sqref="G45">
    <cfRule type="cellIs" dxfId="1279" priority="2641" operator="greaterThan">
      <formula>0.69</formula>
    </cfRule>
    <cfRule type="cellIs" dxfId="1278" priority="2642" operator="between">
      <formula>50%</formula>
      <formula>0.69</formula>
    </cfRule>
    <cfRule type="cellIs" dxfId="1277" priority="2643" operator="lessThan">
      <formula>0.5</formula>
    </cfRule>
  </conditionalFormatting>
  <conditionalFormatting sqref="O39">
    <cfRule type="cellIs" dxfId="1276" priority="2620" operator="greaterThan">
      <formula>0.69</formula>
    </cfRule>
    <cfRule type="cellIs" dxfId="1275" priority="2621" operator="between">
      <formula>50%</formula>
      <formula>0.69</formula>
    </cfRule>
    <cfRule type="cellIs" dxfId="1274" priority="2622" operator="lessThan">
      <formula>0.5</formula>
    </cfRule>
  </conditionalFormatting>
  <conditionalFormatting sqref="M39">
    <cfRule type="cellIs" dxfId="1273" priority="2626" operator="greaterThan">
      <formula>0.69</formula>
    </cfRule>
    <cfRule type="cellIs" dxfId="1272" priority="2627" operator="between">
      <formula>50%</formula>
      <formula>0.69</formula>
    </cfRule>
    <cfRule type="cellIs" dxfId="1271" priority="2628" operator="lessThan">
      <formula>0.5</formula>
    </cfRule>
  </conditionalFormatting>
  <conditionalFormatting sqref="Q39">
    <cfRule type="cellIs" dxfId="1270" priority="2614" operator="greaterThan">
      <formula>0.69</formula>
    </cfRule>
    <cfRule type="cellIs" dxfId="1269" priority="2615" operator="between">
      <formula>50%</formula>
      <formula>0.69</formula>
    </cfRule>
    <cfRule type="cellIs" dxfId="1268" priority="2616" operator="lessThan">
      <formula>0.5</formula>
    </cfRule>
  </conditionalFormatting>
  <conditionalFormatting sqref="S39">
    <cfRule type="cellIs" dxfId="1267" priority="2608" operator="greaterThan">
      <formula>0.69</formula>
    </cfRule>
    <cfRule type="cellIs" dxfId="1266" priority="2609" operator="between">
      <formula>50%</formula>
      <formula>0.69</formula>
    </cfRule>
    <cfRule type="cellIs" dxfId="1265" priority="2610" operator="lessThan">
      <formula>0.5</formula>
    </cfRule>
  </conditionalFormatting>
  <conditionalFormatting sqref="D32">
    <cfRule type="notContainsBlanks" dxfId="1264" priority="2730">
      <formula>LEN(TRIM(D32))&gt;0</formula>
    </cfRule>
  </conditionalFormatting>
  <conditionalFormatting sqref="D33">
    <cfRule type="notContainsBlanks" dxfId="1263" priority="2729">
      <formula>LEN(TRIM(D33))&gt;0</formula>
    </cfRule>
  </conditionalFormatting>
  <conditionalFormatting sqref="F32">
    <cfRule type="notContainsBlanks" dxfId="1262" priority="2726">
      <formula>LEN(TRIM(F32))&gt;0</formula>
    </cfRule>
  </conditionalFormatting>
  <conditionalFormatting sqref="F33">
    <cfRule type="notContainsBlanks" dxfId="1261" priority="2725">
      <formula>LEN(TRIM(F33))&gt;0</formula>
    </cfRule>
  </conditionalFormatting>
  <conditionalFormatting sqref="H32">
    <cfRule type="notContainsBlanks" dxfId="1260" priority="2722">
      <formula>LEN(TRIM(H32))&gt;0</formula>
    </cfRule>
  </conditionalFormatting>
  <conditionalFormatting sqref="H33">
    <cfRule type="notContainsBlanks" dxfId="1259" priority="2721">
      <formula>LEN(TRIM(H33))&gt;0</formula>
    </cfRule>
  </conditionalFormatting>
  <conditionalFormatting sqref="J32">
    <cfRule type="notContainsBlanks" dxfId="1258" priority="2718">
      <formula>LEN(TRIM(J32))&gt;0</formula>
    </cfRule>
  </conditionalFormatting>
  <conditionalFormatting sqref="N39">
    <cfRule type="notContainsBlanks" dxfId="1257" priority="2594">
      <formula>LEN(TRIM(N39))&gt;0</formula>
    </cfRule>
  </conditionalFormatting>
  <conditionalFormatting sqref="D39">
    <cfRule type="notContainsBlanks" dxfId="1256" priority="2604">
      <formula>LEN(TRIM(D39))&gt;0</formula>
    </cfRule>
  </conditionalFormatting>
  <conditionalFormatting sqref="F39">
    <cfRule type="notContainsBlanks" dxfId="1255" priority="2602">
      <formula>LEN(TRIM(F39))&gt;0</formula>
    </cfRule>
  </conditionalFormatting>
  <conditionalFormatting sqref="N33">
    <cfRule type="notContainsBlanks" dxfId="1254" priority="2709">
      <formula>LEN(TRIM(N33))&gt;0</formula>
    </cfRule>
  </conditionalFormatting>
  <conditionalFormatting sqref="P32">
    <cfRule type="notContainsBlanks" dxfId="1253" priority="2706">
      <formula>LEN(TRIM(P32))&gt;0</formula>
    </cfRule>
  </conditionalFormatting>
  <conditionalFormatting sqref="F45">
    <cfRule type="notContainsBlanks" dxfId="1252" priority="2601">
      <formula>LEN(TRIM(F45))&gt;0</formula>
    </cfRule>
  </conditionalFormatting>
  <conditionalFormatting sqref="J39">
    <cfRule type="notContainsBlanks" dxfId="1251" priority="2598">
      <formula>LEN(TRIM(J39))&gt;0</formula>
    </cfRule>
  </conditionalFormatting>
  <conditionalFormatting sqref="C51">
    <cfRule type="cellIs" dxfId="1250" priority="2440" operator="greaterThan">
      <formula>0.69</formula>
    </cfRule>
    <cfRule type="cellIs" dxfId="1249" priority="2441" operator="between">
      <formula>50%</formula>
      <formula>0.69</formula>
    </cfRule>
    <cfRule type="cellIs" dxfId="1248" priority="2442" operator="lessThan">
      <formula>0.5</formula>
    </cfRule>
  </conditionalFormatting>
  <conditionalFormatting sqref="C52">
    <cfRule type="cellIs" dxfId="1247" priority="2437" operator="greaterThan">
      <formula>0.69</formula>
    </cfRule>
    <cfRule type="cellIs" dxfId="1246" priority="2438" operator="between">
      <formula>50%</formula>
      <formula>0.69</formula>
    </cfRule>
    <cfRule type="cellIs" dxfId="1245" priority="2439" operator="lessThan">
      <formula>0.5</formula>
    </cfRule>
  </conditionalFormatting>
  <conditionalFormatting sqref="E51">
    <cfRule type="cellIs" dxfId="1244" priority="2434" operator="greaterThan">
      <formula>0.69</formula>
    </cfRule>
    <cfRule type="cellIs" dxfId="1243" priority="2435" operator="between">
      <formula>50%</formula>
      <formula>0.69</formula>
    </cfRule>
    <cfRule type="cellIs" dxfId="1242" priority="2436" operator="lessThan">
      <formula>0.5</formula>
    </cfRule>
  </conditionalFormatting>
  <conditionalFormatting sqref="E52">
    <cfRule type="cellIs" dxfId="1241" priority="2431" operator="greaterThan">
      <formula>0.69</formula>
    </cfRule>
    <cfRule type="cellIs" dxfId="1240" priority="2432" operator="between">
      <formula>50%</formula>
      <formula>0.69</formula>
    </cfRule>
    <cfRule type="cellIs" dxfId="1239" priority="2433" operator="lessThan">
      <formula>0.5</formula>
    </cfRule>
  </conditionalFormatting>
  <conditionalFormatting sqref="G51">
    <cfRule type="cellIs" dxfId="1238" priority="2428" operator="greaterThan">
      <formula>0.69</formula>
    </cfRule>
    <cfRule type="cellIs" dxfId="1237" priority="2429" operator="between">
      <formula>50%</formula>
      <formula>0.69</formula>
    </cfRule>
    <cfRule type="cellIs" dxfId="1236" priority="2430" operator="lessThan">
      <formula>0.5</formula>
    </cfRule>
  </conditionalFormatting>
  <conditionalFormatting sqref="G52">
    <cfRule type="cellIs" dxfId="1235" priority="2425" operator="greaterThan">
      <formula>0.69</formula>
    </cfRule>
    <cfRule type="cellIs" dxfId="1234" priority="2426" operator="between">
      <formula>50%</formula>
      <formula>0.69</formula>
    </cfRule>
    <cfRule type="cellIs" dxfId="1233" priority="2427" operator="lessThan">
      <formula>0.5</formula>
    </cfRule>
  </conditionalFormatting>
  <conditionalFormatting sqref="I51">
    <cfRule type="cellIs" dxfId="1232" priority="2422" operator="greaterThan">
      <formula>0.69</formula>
    </cfRule>
    <cfRule type="cellIs" dxfId="1231" priority="2423" operator="between">
      <formula>50%</formula>
      <formula>0.69</formula>
    </cfRule>
    <cfRule type="cellIs" dxfId="1230" priority="2424" operator="lessThan">
      <formula>0.5</formula>
    </cfRule>
  </conditionalFormatting>
  <conditionalFormatting sqref="I52">
    <cfRule type="cellIs" dxfId="1229" priority="2419" operator="greaterThan">
      <formula>0.69</formula>
    </cfRule>
    <cfRule type="cellIs" dxfId="1228" priority="2420" operator="between">
      <formula>50%</formula>
      <formula>0.69</formula>
    </cfRule>
    <cfRule type="cellIs" dxfId="1227" priority="2421" operator="lessThan">
      <formula>0.5</formula>
    </cfRule>
  </conditionalFormatting>
  <conditionalFormatting sqref="K51">
    <cfRule type="cellIs" dxfId="1226" priority="2416" operator="greaterThan">
      <formula>0.69</formula>
    </cfRule>
    <cfRule type="cellIs" dxfId="1225" priority="2417" operator="between">
      <formula>50%</formula>
      <formula>0.69</formula>
    </cfRule>
    <cfRule type="cellIs" dxfId="1224" priority="2418" operator="lessThan">
      <formula>0.5</formula>
    </cfRule>
  </conditionalFormatting>
  <conditionalFormatting sqref="K52">
    <cfRule type="cellIs" dxfId="1223" priority="2413" operator="greaterThan">
      <formula>0.69</formula>
    </cfRule>
    <cfRule type="cellIs" dxfId="1222" priority="2414" operator="between">
      <formula>50%</formula>
      <formula>0.69</formula>
    </cfRule>
    <cfRule type="cellIs" dxfId="1221" priority="2415" operator="lessThan">
      <formula>0.5</formula>
    </cfRule>
  </conditionalFormatting>
  <conditionalFormatting sqref="M51">
    <cfRule type="cellIs" dxfId="1220" priority="2410" operator="greaterThan">
      <formula>0.69</formula>
    </cfRule>
    <cfRule type="cellIs" dxfId="1219" priority="2411" operator="between">
      <formula>50%</formula>
      <formula>0.69</formula>
    </cfRule>
    <cfRule type="cellIs" dxfId="1218" priority="2412" operator="lessThan">
      <formula>0.5</formula>
    </cfRule>
  </conditionalFormatting>
  <conditionalFormatting sqref="M52">
    <cfRule type="cellIs" dxfId="1217" priority="2407" operator="greaterThan">
      <formula>0.69</formula>
    </cfRule>
    <cfRule type="cellIs" dxfId="1216" priority="2408" operator="between">
      <formula>50%</formula>
      <formula>0.69</formula>
    </cfRule>
    <cfRule type="cellIs" dxfId="1215" priority="2409" operator="lessThan">
      <formula>0.5</formula>
    </cfRule>
  </conditionalFormatting>
  <conditionalFormatting sqref="O51">
    <cfRule type="cellIs" dxfId="1214" priority="2404" operator="greaterThan">
      <formula>0.69</formula>
    </cfRule>
    <cfRule type="cellIs" dxfId="1213" priority="2405" operator="between">
      <formula>50%</formula>
      <formula>0.69</formula>
    </cfRule>
    <cfRule type="cellIs" dxfId="1212" priority="2406" operator="lessThan">
      <formula>0.5</formula>
    </cfRule>
  </conditionalFormatting>
  <conditionalFormatting sqref="O52">
    <cfRule type="cellIs" dxfId="1211" priority="2401" operator="greaterThan">
      <formula>0.69</formula>
    </cfRule>
    <cfRule type="cellIs" dxfId="1210" priority="2402" operator="between">
      <formula>50%</formula>
      <formula>0.69</formula>
    </cfRule>
    <cfRule type="cellIs" dxfId="1209" priority="2403" operator="lessThan">
      <formula>0.5</formula>
    </cfRule>
  </conditionalFormatting>
  <conditionalFormatting sqref="Q51">
    <cfRule type="cellIs" dxfId="1208" priority="2398" operator="greaterThan">
      <formula>0.69</formula>
    </cfRule>
    <cfRule type="cellIs" dxfId="1207" priority="2399" operator="between">
      <formula>50%</formula>
      <formula>0.69</formula>
    </cfRule>
    <cfRule type="cellIs" dxfId="1206" priority="2400" operator="lessThan">
      <formula>0.5</formula>
    </cfRule>
  </conditionalFormatting>
  <conditionalFormatting sqref="Q52">
    <cfRule type="cellIs" dxfId="1205" priority="2395" operator="greaterThan">
      <formula>0.69</formula>
    </cfRule>
    <cfRule type="cellIs" dxfId="1204" priority="2396" operator="between">
      <formula>50%</formula>
      <formula>0.69</formula>
    </cfRule>
    <cfRule type="cellIs" dxfId="1203" priority="2397" operator="lessThan">
      <formula>0.5</formula>
    </cfRule>
  </conditionalFormatting>
  <conditionalFormatting sqref="S51">
    <cfRule type="cellIs" dxfId="1202" priority="2392" operator="greaterThan">
      <formula>0.69</formula>
    </cfRule>
    <cfRule type="cellIs" dxfId="1201" priority="2393" operator="between">
      <formula>50%</formula>
      <formula>0.69</formula>
    </cfRule>
    <cfRule type="cellIs" dxfId="1200" priority="2394" operator="lessThan">
      <formula>0.5</formula>
    </cfRule>
  </conditionalFormatting>
  <conditionalFormatting sqref="S52">
    <cfRule type="cellIs" dxfId="1199" priority="2389" operator="greaterThan">
      <formula>0.69</formula>
    </cfRule>
    <cfRule type="cellIs" dxfId="1198" priority="2390" operator="between">
      <formula>50%</formula>
      <formula>0.69</formula>
    </cfRule>
    <cfRule type="cellIs" dxfId="1197" priority="2391" operator="lessThan">
      <formula>0.5</formula>
    </cfRule>
  </conditionalFormatting>
  <conditionalFormatting sqref="I55:I56">
    <cfRule type="cellIs" dxfId="1196" priority="2314" operator="greaterThan">
      <formula>0.69</formula>
    </cfRule>
    <cfRule type="cellIs" dxfId="1195" priority="2315" operator="between">
      <formula>50%</formula>
      <formula>0.69</formula>
    </cfRule>
    <cfRule type="cellIs" dxfId="1194" priority="2316" operator="lessThan">
      <formula>0.5</formula>
    </cfRule>
  </conditionalFormatting>
  <conditionalFormatting sqref="K55:K56">
    <cfRule type="cellIs" dxfId="1193" priority="2308" operator="greaterThan">
      <formula>0.69</formula>
    </cfRule>
    <cfRule type="cellIs" dxfId="1192" priority="2309" operator="between">
      <formula>50%</formula>
      <formula>0.69</formula>
    </cfRule>
    <cfRule type="cellIs" dxfId="1191" priority="2310" operator="lessThan">
      <formula>0.5</formula>
    </cfRule>
  </conditionalFormatting>
  <conditionalFormatting sqref="M55:M56">
    <cfRule type="cellIs" dxfId="1190" priority="2302" operator="greaterThan">
      <formula>0.69</formula>
    </cfRule>
    <cfRule type="cellIs" dxfId="1189" priority="2303" operator="between">
      <formula>50%</formula>
      <formula>0.69</formula>
    </cfRule>
    <cfRule type="cellIs" dxfId="1188" priority="2304" operator="lessThan">
      <formula>0.5</formula>
    </cfRule>
  </conditionalFormatting>
  <conditionalFormatting sqref="C55:C56">
    <cfRule type="cellIs" dxfId="1187" priority="2332" operator="greaterThan">
      <formula>0.69</formula>
    </cfRule>
    <cfRule type="cellIs" dxfId="1186" priority="2333" operator="between">
      <formula>50%</formula>
      <formula>0.69</formula>
    </cfRule>
    <cfRule type="cellIs" dxfId="1185" priority="2334" operator="lessThan">
      <formula>0.5</formula>
    </cfRule>
  </conditionalFormatting>
  <conditionalFormatting sqref="C57">
    <cfRule type="cellIs" dxfId="1184" priority="2329" operator="greaterThan">
      <formula>0.69</formula>
    </cfRule>
    <cfRule type="cellIs" dxfId="1183" priority="2330" operator="between">
      <formula>50%</formula>
      <formula>0.69</formula>
    </cfRule>
    <cfRule type="cellIs" dxfId="1182" priority="2331" operator="lessThan">
      <formula>0.5</formula>
    </cfRule>
  </conditionalFormatting>
  <conditionalFormatting sqref="E55:E56">
    <cfRule type="cellIs" dxfId="1181" priority="2326" operator="greaterThan">
      <formula>0.69</formula>
    </cfRule>
    <cfRule type="cellIs" dxfId="1180" priority="2327" operator="between">
      <formula>50%</formula>
      <formula>0.69</formula>
    </cfRule>
    <cfRule type="cellIs" dxfId="1179" priority="2328" operator="lessThan">
      <formula>0.5</formula>
    </cfRule>
  </conditionalFormatting>
  <conditionalFormatting sqref="D51">
    <cfRule type="notContainsBlanks" dxfId="1178" priority="2361">
      <formula>LEN(TRIM(D51))&gt;0</formula>
    </cfRule>
  </conditionalFormatting>
  <conditionalFormatting sqref="D52">
    <cfRule type="notContainsBlanks" dxfId="1177" priority="2360">
      <formula>LEN(TRIM(D52))&gt;0</formula>
    </cfRule>
  </conditionalFormatting>
  <conditionalFormatting sqref="F51">
    <cfRule type="notContainsBlanks" dxfId="1176" priority="2358">
      <formula>LEN(TRIM(F51))&gt;0</formula>
    </cfRule>
  </conditionalFormatting>
  <conditionalFormatting sqref="F52">
    <cfRule type="notContainsBlanks" dxfId="1175" priority="2357">
      <formula>LEN(TRIM(F52))&gt;0</formula>
    </cfRule>
  </conditionalFormatting>
  <conditionalFormatting sqref="H51">
    <cfRule type="notContainsBlanks" dxfId="1174" priority="2355">
      <formula>LEN(TRIM(H51))&gt;0</formula>
    </cfRule>
  </conditionalFormatting>
  <conditionalFormatting sqref="H52">
    <cfRule type="notContainsBlanks" dxfId="1173" priority="2354">
      <formula>LEN(TRIM(H52))&gt;0</formula>
    </cfRule>
  </conditionalFormatting>
  <conditionalFormatting sqref="J51">
    <cfRule type="notContainsBlanks" dxfId="1172" priority="2352">
      <formula>LEN(TRIM(J51))&gt;0</formula>
    </cfRule>
  </conditionalFormatting>
  <conditionalFormatting sqref="J52">
    <cfRule type="notContainsBlanks" dxfId="1171" priority="2351">
      <formula>LEN(TRIM(J52))&gt;0</formula>
    </cfRule>
  </conditionalFormatting>
  <conditionalFormatting sqref="F55:F56">
    <cfRule type="notContainsBlanks" dxfId="1170" priority="2278">
      <formula>LEN(TRIM(F55))&gt;0</formula>
    </cfRule>
  </conditionalFormatting>
  <conditionalFormatting sqref="L51">
    <cfRule type="notContainsBlanks" dxfId="1169" priority="2349">
      <formula>LEN(TRIM(L51))&gt;0</formula>
    </cfRule>
  </conditionalFormatting>
  <conditionalFormatting sqref="L52">
    <cfRule type="notContainsBlanks" dxfId="1168" priority="2348">
      <formula>LEN(TRIM(L52))&gt;0</formula>
    </cfRule>
  </conditionalFormatting>
  <conditionalFormatting sqref="H57">
    <cfRule type="notContainsBlanks" dxfId="1167" priority="2275">
      <formula>LEN(TRIM(H57))&gt;0</formula>
    </cfRule>
  </conditionalFormatting>
  <conditionalFormatting sqref="N51">
    <cfRule type="notContainsBlanks" dxfId="1166" priority="2346">
      <formula>LEN(TRIM(N51))&gt;0</formula>
    </cfRule>
  </conditionalFormatting>
  <conditionalFormatting sqref="N52">
    <cfRule type="notContainsBlanks" dxfId="1165" priority="2345">
      <formula>LEN(TRIM(N52))&gt;0</formula>
    </cfRule>
  </conditionalFormatting>
  <conditionalFormatting sqref="L55:L56">
    <cfRule type="notContainsBlanks" dxfId="1164" priority="2272">
      <formula>LEN(TRIM(L55))&gt;0</formula>
    </cfRule>
  </conditionalFormatting>
  <conditionalFormatting sqref="P51">
    <cfRule type="notContainsBlanks" dxfId="1163" priority="2343">
      <formula>LEN(TRIM(P51))&gt;0</formula>
    </cfRule>
  </conditionalFormatting>
  <conditionalFormatting sqref="P52">
    <cfRule type="notContainsBlanks" dxfId="1162" priority="2342">
      <formula>LEN(TRIM(P52))&gt;0</formula>
    </cfRule>
  </conditionalFormatting>
  <conditionalFormatting sqref="R51">
    <cfRule type="notContainsBlanks" dxfId="1161" priority="2340">
      <formula>LEN(TRIM(R51))&gt;0</formula>
    </cfRule>
  </conditionalFormatting>
  <conditionalFormatting sqref="R52">
    <cfRule type="notContainsBlanks" dxfId="1160" priority="2339">
      <formula>LEN(TRIM(R52))&gt;0</formula>
    </cfRule>
  </conditionalFormatting>
  <conditionalFormatting sqref="R55:R56">
    <cfRule type="notContainsBlanks" dxfId="1159" priority="2266">
      <formula>LEN(TRIM(R55))&gt;0</formula>
    </cfRule>
  </conditionalFormatting>
  <conditionalFormatting sqref="T51">
    <cfRule type="notContainsBlanks" dxfId="1158" priority="2337">
      <formula>LEN(TRIM(T51))&gt;0</formula>
    </cfRule>
  </conditionalFormatting>
  <conditionalFormatting sqref="T52">
    <cfRule type="notContainsBlanks" dxfId="1157" priority="2336">
      <formula>LEN(TRIM(T52))&gt;0</formula>
    </cfRule>
  </conditionalFormatting>
  <conditionalFormatting sqref="O55:O56">
    <cfRule type="cellIs" dxfId="1156" priority="2296" operator="greaterThan">
      <formula>0.69</formula>
    </cfRule>
    <cfRule type="cellIs" dxfId="1155" priority="2297" operator="between">
      <formula>50%</formula>
      <formula>0.69</formula>
    </cfRule>
    <cfRule type="cellIs" dxfId="1154" priority="2298" operator="lessThan">
      <formula>0.5</formula>
    </cfRule>
  </conditionalFormatting>
  <conditionalFormatting sqref="Q55:Q56">
    <cfRule type="cellIs" dxfId="1153" priority="2290" operator="greaterThan">
      <formula>0.69</formula>
    </cfRule>
    <cfRule type="cellIs" dxfId="1152" priority="2291" operator="between">
      <formula>50%</formula>
      <formula>0.69</formula>
    </cfRule>
    <cfRule type="cellIs" dxfId="1151" priority="2292" operator="lessThan">
      <formula>0.5</formula>
    </cfRule>
  </conditionalFormatting>
  <conditionalFormatting sqref="E57">
    <cfRule type="cellIs" dxfId="1150" priority="2323" operator="greaterThan">
      <formula>0.69</formula>
    </cfRule>
    <cfRule type="cellIs" dxfId="1149" priority="2324" operator="between">
      <formula>50%</formula>
      <formula>0.69</formula>
    </cfRule>
    <cfRule type="cellIs" dxfId="1148" priority="2325" operator="lessThan">
      <formula>0.5</formula>
    </cfRule>
  </conditionalFormatting>
  <conditionalFormatting sqref="G55:G56">
    <cfRule type="cellIs" dxfId="1147" priority="2320" operator="greaterThan">
      <formula>0.69</formula>
    </cfRule>
    <cfRule type="cellIs" dxfId="1146" priority="2321" operator="between">
      <formula>50%</formula>
      <formula>0.69</formula>
    </cfRule>
    <cfRule type="cellIs" dxfId="1145" priority="2322" operator="lessThan">
      <formula>0.5</formula>
    </cfRule>
  </conditionalFormatting>
  <conditionalFormatting sqref="G57">
    <cfRule type="cellIs" dxfId="1144" priority="2317" operator="greaterThan">
      <formula>0.69</formula>
    </cfRule>
    <cfRule type="cellIs" dxfId="1143" priority="2318" operator="between">
      <formula>50%</formula>
      <formula>0.69</formula>
    </cfRule>
    <cfRule type="cellIs" dxfId="1142" priority="2319" operator="lessThan">
      <formula>0.5</formula>
    </cfRule>
  </conditionalFormatting>
  <conditionalFormatting sqref="E59">
    <cfRule type="cellIs" dxfId="1141" priority="2254" operator="greaterThan">
      <formula>0.69</formula>
    </cfRule>
    <cfRule type="cellIs" dxfId="1140" priority="2255" operator="between">
      <formula>50%</formula>
      <formula>0.69</formula>
    </cfRule>
    <cfRule type="cellIs" dxfId="1139" priority="2256" operator="lessThan">
      <formula>0.5</formula>
    </cfRule>
  </conditionalFormatting>
  <conditionalFormatting sqref="E62">
    <cfRule type="cellIs" dxfId="1138" priority="2251" operator="greaterThan">
      <formula>0.69</formula>
    </cfRule>
    <cfRule type="cellIs" dxfId="1137" priority="2252" operator="between">
      <formula>50%</formula>
      <formula>0.69</formula>
    </cfRule>
    <cfRule type="cellIs" dxfId="1136" priority="2253" operator="lessThan">
      <formula>0.5</formula>
    </cfRule>
  </conditionalFormatting>
  <conditionalFormatting sqref="G59">
    <cfRule type="cellIs" dxfId="1135" priority="2248" operator="greaterThan">
      <formula>0.69</formula>
    </cfRule>
    <cfRule type="cellIs" dxfId="1134" priority="2249" operator="between">
      <formula>50%</formula>
      <formula>0.69</formula>
    </cfRule>
    <cfRule type="cellIs" dxfId="1133" priority="2250" operator="lessThan">
      <formula>0.5</formula>
    </cfRule>
  </conditionalFormatting>
  <conditionalFormatting sqref="G62">
    <cfRule type="cellIs" dxfId="1132" priority="2245" operator="greaterThan">
      <formula>0.69</formula>
    </cfRule>
    <cfRule type="cellIs" dxfId="1131" priority="2246" operator="between">
      <formula>50%</formula>
      <formula>0.69</formula>
    </cfRule>
    <cfRule type="cellIs" dxfId="1130" priority="2247" operator="lessThan">
      <formula>0.5</formula>
    </cfRule>
  </conditionalFormatting>
  <conditionalFormatting sqref="I59">
    <cfRule type="cellIs" dxfId="1129" priority="2242" operator="greaterThan">
      <formula>0.69</formula>
    </cfRule>
    <cfRule type="cellIs" dxfId="1128" priority="2243" operator="between">
      <formula>50%</formula>
      <formula>0.69</formula>
    </cfRule>
    <cfRule type="cellIs" dxfId="1127" priority="2244" operator="lessThan">
      <formula>0.5</formula>
    </cfRule>
  </conditionalFormatting>
  <conditionalFormatting sqref="I62">
    <cfRule type="cellIs" dxfId="1126" priority="2239" operator="greaterThan">
      <formula>0.69</formula>
    </cfRule>
    <cfRule type="cellIs" dxfId="1125" priority="2240" operator="between">
      <formula>50%</formula>
      <formula>0.69</formula>
    </cfRule>
    <cfRule type="cellIs" dxfId="1124" priority="2241" operator="lessThan">
      <formula>0.5</formula>
    </cfRule>
  </conditionalFormatting>
  <conditionalFormatting sqref="C59">
    <cfRule type="cellIs" dxfId="1123" priority="2260" operator="greaterThan">
      <formula>0.69</formula>
    </cfRule>
    <cfRule type="cellIs" dxfId="1122" priority="2261" operator="between">
      <formula>50%</formula>
      <formula>0.69</formula>
    </cfRule>
    <cfRule type="cellIs" dxfId="1121" priority="2262" operator="lessThan">
      <formula>0.5</formula>
    </cfRule>
  </conditionalFormatting>
  <conditionalFormatting sqref="C62">
    <cfRule type="cellIs" dxfId="1120" priority="2257" operator="greaterThan">
      <formula>0.69</formula>
    </cfRule>
    <cfRule type="cellIs" dxfId="1119" priority="2258" operator="between">
      <formula>50%</formula>
      <formula>0.69</formula>
    </cfRule>
    <cfRule type="cellIs" dxfId="1118" priority="2259" operator="lessThan">
      <formula>0.5</formula>
    </cfRule>
  </conditionalFormatting>
  <conditionalFormatting sqref="S55:S56">
    <cfRule type="cellIs" dxfId="1117" priority="2284" operator="greaterThan">
      <formula>0.69</formula>
    </cfRule>
    <cfRule type="cellIs" dxfId="1116" priority="2285" operator="between">
      <formula>50%</formula>
      <formula>0.69</formula>
    </cfRule>
    <cfRule type="cellIs" dxfId="1115" priority="2286" operator="lessThan">
      <formula>0.5</formula>
    </cfRule>
  </conditionalFormatting>
  <conditionalFormatting sqref="D55:D56">
    <cfRule type="notContainsBlanks" dxfId="1114" priority="2280">
      <formula>LEN(TRIM(D55))&gt;0</formula>
    </cfRule>
  </conditionalFormatting>
  <conditionalFormatting sqref="D57">
    <cfRule type="notContainsBlanks" dxfId="1113" priority="2279">
      <formula>LEN(TRIM(D57))&gt;0</formula>
    </cfRule>
  </conditionalFormatting>
  <conditionalFormatting sqref="F57">
    <cfRule type="notContainsBlanks" dxfId="1112" priority="2277">
      <formula>LEN(TRIM(F57))&gt;0</formula>
    </cfRule>
  </conditionalFormatting>
  <conditionalFormatting sqref="H55:H56">
    <cfRule type="notContainsBlanks" dxfId="1111" priority="2276">
      <formula>LEN(TRIM(H55))&gt;0</formula>
    </cfRule>
  </conditionalFormatting>
  <conditionalFormatting sqref="J55:J56">
    <cfRule type="notContainsBlanks" dxfId="1110" priority="2274">
      <formula>LEN(TRIM(J55))&gt;0</formula>
    </cfRule>
  </conditionalFormatting>
  <conditionalFormatting sqref="N55:N56">
    <cfRule type="notContainsBlanks" dxfId="1109" priority="2270">
      <formula>LEN(TRIM(N55))&gt;0</formula>
    </cfRule>
  </conditionalFormatting>
  <conditionalFormatting sqref="P55:P56">
    <cfRule type="notContainsBlanks" dxfId="1108" priority="2268">
      <formula>LEN(TRIM(P55))&gt;0</formula>
    </cfRule>
  </conditionalFormatting>
  <conditionalFormatting sqref="F59">
    <cfRule type="notContainsBlanks" dxfId="1107" priority="2206">
      <formula>LEN(TRIM(F59))&gt;0</formula>
    </cfRule>
  </conditionalFormatting>
  <conditionalFormatting sqref="T55:T56">
    <cfRule type="notContainsBlanks" dxfId="1106" priority="2264">
      <formula>LEN(TRIM(T55))&gt;0</formula>
    </cfRule>
  </conditionalFormatting>
  <conditionalFormatting sqref="H62">
    <cfRule type="notContainsBlanks" dxfId="1105" priority="2203">
      <formula>LEN(TRIM(H62))&gt;0</formula>
    </cfRule>
  </conditionalFormatting>
  <conditionalFormatting sqref="K59">
    <cfRule type="cellIs" dxfId="1104" priority="2236" operator="greaterThan">
      <formula>0.69</formula>
    </cfRule>
    <cfRule type="cellIs" dxfId="1103" priority="2237" operator="between">
      <formula>50%</formula>
      <formula>0.69</formula>
    </cfRule>
    <cfRule type="cellIs" dxfId="1102" priority="2238" operator="lessThan">
      <formula>0.5</formula>
    </cfRule>
  </conditionalFormatting>
  <conditionalFormatting sqref="K62">
    <cfRule type="cellIs" dxfId="1101" priority="2233" operator="greaterThan">
      <formula>0.69</formula>
    </cfRule>
    <cfRule type="cellIs" dxfId="1100" priority="2234" operator="between">
      <formula>50%</formula>
      <formula>0.69</formula>
    </cfRule>
    <cfRule type="cellIs" dxfId="1099" priority="2235" operator="lessThan">
      <formula>0.5</formula>
    </cfRule>
  </conditionalFormatting>
  <conditionalFormatting sqref="M59">
    <cfRule type="cellIs" dxfId="1098" priority="2230" operator="greaterThan">
      <formula>0.69</formula>
    </cfRule>
    <cfRule type="cellIs" dxfId="1097" priority="2231" operator="between">
      <formula>50%</formula>
      <formula>0.69</formula>
    </cfRule>
    <cfRule type="cellIs" dxfId="1096" priority="2232" operator="lessThan">
      <formula>0.5</formula>
    </cfRule>
  </conditionalFormatting>
  <conditionalFormatting sqref="M62">
    <cfRule type="cellIs" dxfId="1095" priority="2227" operator="greaterThan">
      <formula>0.69</formula>
    </cfRule>
    <cfRule type="cellIs" dxfId="1094" priority="2228" operator="between">
      <formula>50%</formula>
      <formula>0.69</formula>
    </cfRule>
    <cfRule type="cellIs" dxfId="1093" priority="2229" operator="lessThan">
      <formula>0.5</formula>
    </cfRule>
  </conditionalFormatting>
  <conditionalFormatting sqref="O59">
    <cfRule type="cellIs" dxfId="1092" priority="2224" operator="greaterThan">
      <formula>0.69</formula>
    </cfRule>
    <cfRule type="cellIs" dxfId="1091" priority="2225" operator="between">
      <formula>50%</formula>
      <formula>0.69</formula>
    </cfRule>
    <cfRule type="cellIs" dxfId="1090" priority="2226" operator="lessThan">
      <formula>0.5</formula>
    </cfRule>
  </conditionalFormatting>
  <conditionalFormatting sqref="O62">
    <cfRule type="cellIs" dxfId="1089" priority="2221" operator="greaterThan">
      <formula>0.69</formula>
    </cfRule>
    <cfRule type="cellIs" dxfId="1088" priority="2222" operator="between">
      <formula>50%</formula>
      <formula>0.69</formula>
    </cfRule>
    <cfRule type="cellIs" dxfId="1087" priority="2223" operator="lessThan">
      <formula>0.5</formula>
    </cfRule>
  </conditionalFormatting>
  <conditionalFormatting sqref="Q59">
    <cfRule type="cellIs" dxfId="1086" priority="2218" operator="greaterThan">
      <formula>0.69</formula>
    </cfRule>
    <cfRule type="cellIs" dxfId="1085" priority="2219" operator="between">
      <formula>50%</formula>
      <formula>0.69</formula>
    </cfRule>
    <cfRule type="cellIs" dxfId="1084" priority="2220" operator="lessThan">
      <formula>0.5</formula>
    </cfRule>
  </conditionalFormatting>
  <conditionalFormatting sqref="Q62">
    <cfRule type="cellIs" dxfId="1083" priority="2215" operator="greaterThan">
      <formula>0.69</formula>
    </cfRule>
    <cfRule type="cellIs" dxfId="1082" priority="2216" operator="between">
      <formula>50%</formula>
      <formula>0.69</formula>
    </cfRule>
    <cfRule type="cellIs" dxfId="1081" priority="2217" operator="lessThan">
      <formula>0.5</formula>
    </cfRule>
  </conditionalFormatting>
  <conditionalFormatting sqref="S59">
    <cfRule type="cellIs" dxfId="1080" priority="2212" operator="greaterThan">
      <formula>0.69</formula>
    </cfRule>
    <cfRule type="cellIs" dxfId="1079" priority="2213" operator="between">
      <formula>50%</formula>
      <formula>0.69</formula>
    </cfRule>
    <cfRule type="cellIs" dxfId="1078" priority="2214" operator="lessThan">
      <formula>0.5</formula>
    </cfRule>
  </conditionalFormatting>
  <conditionalFormatting sqref="S62">
    <cfRule type="cellIs" dxfId="1077" priority="2209" operator="greaterThan">
      <formula>0.69</formula>
    </cfRule>
    <cfRule type="cellIs" dxfId="1076" priority="2210" operator="between">
      <formula>50%</formula>
      <formula>0.69</formula>
    </cfRule>
    <cfRule type="cellIs" dxfId="1075" priority="2211" operator="lessThan">
      <formula>0.5</formula>
    </cfRule>
  </conditionalFormatting>
  <conditionalFormatting sqref="D59">
    <cfRule type="notContainsBlanks" dxfId="1074" priority="2208">
      <formula>LEN(TRIM(D59))&gt;0</formula>
    </cfRule>
  </conditionalFormatting>
  <conditionalFormatting sqref="D62">
    <cfRule type="notContainsBlanks" dxfId="1073" priority="2207">
      <formula>LEN(TRIM(D62))&gt;0</formula>
    </cfRule>
  </conditionalFormatting>
  <conditionalFormatting sqref="F62">
    <cfRule type="notContainsBlanks" dxfId="1072" priority="2205">
      <formula>LEN(TRIM(F62))&gt;0</formula>
    </cfRule>
  </conditionalFormatting>
  <conditionalFormatting sqref="H59">
    <cfRule type="notContainsBlanks" dxfId="1071" priority="2204">
      <formula>LEN(TRIM(H59))&gt;0</formula>
    </cfRule>
  </conditionalFormatting>
  <conditionalFormatting sqref="J59">
    <cfRule type="notContainsBlanks" dxfId="1070" priority="2202">
      <formula>LEN(TRIM(J59))&gt;0</formula>
    </cfRule>
  </conditionalFormatting>
  <conditionalFormatting sqref="J62">
    <cfRule type="notContainsBlanks" dxfId="1069" priority="2201">
      <formula>LEN(TRIM(J62))&gt;0</formula>
    </cfRule>
  </conditionalFormatting>
  <conditionalFormatting sqref="L59">
    <cfRule type="notContainsBlanks" dxfId="1068" priority="2200">
      <formula>LEN(TRIM(L59))&gt;0</formula>
    </cfRule>
  </conditionalFormatting>
  <conditionalFormatting sqref="L62">
    <cfRule type="notContainsBlanks" dxfId="1067" priority="2199">
      <formula>LEN(TRIM(L62))&gt;0</formula>
    </cfRule>
  </conditionalFormatting>
  <conditionalFormatting sqref="N59">
    <cfRule type="notContainsBlanks" dxfId="1066" priority="2198">
      <formula>LEN(TRIM(N59))&gt;0</formula>
    </cfRule>
  </conditionalFormatting>
  <conditionalFormatting sqref="N62">
    <cfRule type="notContainsBlanks" dxfId="1065" priority="2197">
      <formula>LEN(TRIM(N62))&gt;0</formula>
    </cfRule>
  </conditionalFormatting>
  <conditionalFormatting sqref="P59">
    <cfRule type="notContainsBlanks" dxfId="1064" priority="2196">
      <formula>LEN(TRIM(P59))&gt;0</formula>
    </cfRule>
  </conditionalFormatting>
  <conditionalFormatting sqref="P62">
    <cfRule type="notContainsBlanks" dxfId="1063" priority="2195">
      <formula>LEN(TRIM(P62))&gt;0</formula>
    </cfRule>
  </conditionalFormatting>
  <conditionalFormatting sqref="R59">
    <cfRule type="notContainsBlanks" dxfId="1062" priority="2194">
      <formula>LEN(TRIM(R59))&gt;0</formula>
    </cfRule>
  </conditionalFormatting>
  <conditionalFormatting sqref="R62">
    <cfRule type="notContainsBlanks" dxfId="1061" priority="2193">
      <formula>LEN(TRIM(R62))&gt;0</formula>
    </cfRule>
  </conditionalFormatting>
  <conditionalFormatting sqref="T59">
    <cfRule type="notContainsBlanks" dxfId="1060" priority="2192">
      <formula>LEN(TRIM(T59))&gt;0</formula>
    </cfRule>
  </conditionalFormatting>
  <conditionalFormatting sqref="T62">
    <cfRule type="notContainsBlanks" dxfId="1059" priority="2191">
      <formula>LEN(TRIM(T62))&gt;0</formula>
    </cfRule>
  </conditionalFormatting>
  <conditionalFormatting sqref="C65">
    <cfRule type="cellIs" dxfId="1058" priority="2188" operator="greaterThan">
      <formula>0.69</formula>
    </cfRule>
    <cfRule type="cellIs" dxfId="1057" priority="2189" operator="between">
      <formula>50%</formula>
      <formula>0.69</formula>
    </cfRule>
    <cfRule type="cellIs" dxfId="1056" priority="2190" operator="lessThan">
      <formula>0.5</formula>
    </cfRule>
  </conditionalFormatting>
  <conditionalFormatting sqref="E65">
    <cfRule type="cellIs" dxfId="1055" priority="2185" operator="greaterThan">
      <formula>0.69</formula>
    </cfRule>
    <cfRule type="cellIs" dxfId="1054" priority="2186" operator="between">
      <formula>50%</formula>
      <formula>0.69</formula>
    </cfRule>
    <cfRule type="cellIs" dxfId="1053" priority="2187" operator="lessThan">
      <formula>0.5</formula>
    </cfRule>
  </conditionalFormatting>
  <conditionalFormatting sqref="G65">
    <cfRule type="cellIs" dxfId="1052" priority="2182" operator="greaterThan">
      <formula>0.69</formula>
    </cfRule>
    <cfRule type="cellIs" dxfId="1051" priority="2183" operator="between">
      <formula>50%</formula>
      <formula>0.69</formula>
    </cfRule>
    <cfRule type="cellIs" dxfId="1050" priority="2184" operator="lessThan">
      <formula>0.5</formula>
    </cfRule>
  </conditionalFormatting>
  <conditionalFormatting sqref="I65">
    <cfRule type="cellIs" dxfId="1049" priority="2179" operator="greaterThan">
      <formula>0.69</formula>
    </cfRule>
    <cfRule type="cellIs" dxfId="1048" priority="2180" operator="between">
      <formula>50%</formula>
      <formula>0.69</formula>
    </cfRule>
    <cfRule type="cellIs" dxfId="1047" priority="2181" operator="lessThan">
      <formula>0.5</formula>
    </cfRule>
  </conditionalFormatting>
  <conditionalFormatting sqref="K65">
    <cfRule type="cellIs" dxfId="1046" priority="2176" operator="greaterThan">
      <formula>0.69</formula>
    </cfRule>
    <cfRule type="cellIs" dxfId="1045" priority="2177" operator="between">
      <formula>50%</formula>
      <formula>0.69</formula>
    </cfRule>
    <cfRule type="cellIs" dxfId="1044" priority="2178" operator="lessThan">
      <formula>0.5</formula>
    </cfRule>
  </conditionalFormatting>
  <conditionalFormatting sqref="M65">
    <cfRule type="cellIs" dxfId="1043" priority="2173" operator="greaterThan">
      <formula>0.69</formula>
    </cfRule>
    <cfRule type="cellIs" dxfId="1042" priority="2174" operator="between">
      <formula>50%</formula>
      <formula>0.69</formula>
    </cfRule>
    <cfRule type="cellIs" dxfId="1041" priority="2175" operator="lessThan">
      <formula>0.5</formula>
    </cfRule>
  </conditionalFormatting>
  <conditionalFormatting sqref="O65">
    <cfRule type="cellIs" dxfId="1040" priority="2170" operator="greaterThan">
      <formula>0.69</formula>
    </cfRule>
    <cfRule type="cellIs" dxfId="1039" priority="2171" operator="between">
      <formula>50%</formula>
      <formula>0.69</formula>
    </cfRule>
    <cfRule type="cellIs" dxfId="1038" priority="2172" operator="lessThan">
      <formula>0.5</formula>
    </cfRule>
  </conditionalFormatting>
  <conditionalFormatting sqref="Q65">
    <cfRule type="cellIs" dxfId="1037" priority="2167" operator="greaterThan">
      <formula>0.69</formula>
    </cfRule>
    <cfRule type="cellIs" dxfId="1036" priority="2168" operator="between">
      <formula>50%</formula>
      <formula>0.69</formula>
    </cfRule>
    <cfRule type="cellIs" dxfId="1035" priority="2169" operator="lessThan">
      <formula>0.5</formula>
    </cfRule>
  </conditionalFormatting>
  <conditionalFormatting sqref="S65">
    <cfRule type="cellIs" dxfId="1034" priority="2164" operator="greaterThan">
      <formula>0.69</formula>
    </cfRule>
    <cfRule type="cellIs" dxfId="1033" priority="2165" operator="between">
      <formula>50%</formula>
      <formula>0.69</formula>
    </cfRule>
    <cfRule type="cellIs" dxfId="1032" priority="2166" operator="lessThan">
      <formula>0.5</formula>
    </cfRule>
  </conditionalFormatting>
  <conditionalFormatting sqref="D65">
    <cfRule type="notContainsBlanks" dxfId="1031" priority="2163">
      <formula>LEN(TRIM(D65))&gt;0</formula>
    </cfRule>
  </conditionalFormatting>
  <conditionalFormatting sqref="F65">
    <cfRule type="notContainsBlanks" dxfId="1030" priority="2162">
      <formula>LEN(TRIM(F65))&gt;0</formula>
    </cfRule>
  </conditionalFormatting>
  <conditionalFormatting sqref="H65">
    <cfRule type="notContainsBlanks" dxfId="1029" priority="2161">
      <formula>LEN(TRIM(H65))&gt;0</formula>
    </cfRule>
  </conditionalFormatting>
  <conditionalFormatting sqref="J65">
    <cfRule type="notContainsBlanks" dxfId="1028" priority="2160">
      <formula>LEN(TRIM(J65))&gt;0</formula>
    </cfRule>
  </conditionalFormatting>
  <conditionalFormatting sqref="L65">
    <cfRule type="notContainsBlanks" dxfId="1027" priority="2159">
      <formula>LEN(TRIM(L65))&gt;0</formula>
    </cfRule>
  </conditionalFormatting>
  <conditionalFormatting sqref="N65">
    <cfRule type="notContainsBlanks" dxfId="1026" priority="2158">
      <formula>LEN(TRIM(N65))&gt;0</formula>
    </cfRule>
  </conditionalFormatting>
  <conditionalFormatting sqref="P65">
    <cfRule type="notContainsBlanks" dxfId="1025" priority="2157">
      <formula>LEN(TRIM(P65))&gt;0</formula>
    </cfRule>
  </conditionalFormatting>
  <conditionalFormatting sqref="R65">
    <cfRule type="notContainsBlanks" dxfId="1024" priority="2156">
      <formula>LEN(TRIM(R65))&gt;0</formula>
    </cfRule>
  </conditionalFormatting>
  <conditionalFormatting sqref="T65">
    <cfRule type="notContainsBlanks" dxfId="1023" priority="2155">
      <formula>LEN(TRIM(T65))&gt;0</formula>
    </cfRule>
  </conditionalFormatting>
  <conditionalFormatting sqref="C67">
    <cfRule type="cellIs" dxfId="1022" priority="2152" operator="greaterThan">
      <formula>0.69</formula>
    </cfRule>
    <cfRule type="cellIs" dxfId="1021" priority="2153" operator="between">
      <formula>50%</formula>
      <formula>0.69</formula>
    </cfRule>
    <cfRule type="cellIs" dxfId="1020" priority="2154" operator="lessThan">
      <formula>0.5</formula>
    </cfRule>
  </conditionalFormatting>
  <conditionalFormatting sqref="E67">
    <cfRule type="cellIs" dxfId="1019" priority="2149" operator="greaterThan">
      <formula>0.69</formula>
    </cfRule>
    <cfRule type="cellIs" dxfId="1018" priority="2150" operator="between">
      <formula>50%</formula>
      <formula>0.69</formula>
    </cfRule>
    <cfRule type="cellIs" dxfId="1017" priority="2151" operator="lessThan">
      <formula>0.5</formula>
    </cfRule>
  </conditionalFormatting>
  <conditionalFormatting sqref="G67">
    <cfRule type="cellIs" dxfId="1016" priority="2146" operator="greaterThan">
      <formula>0.69</formula>
    </cfRule>
    <cfRule type="cellIs" dxfId="1015" priority="2147" operator="between">
      <formula>50%</formula>
      <formula>0.69</formula>
    </cfRule>
    <cfRule type="cellIs" dxfId="1014" priority="2148" operator="lessThan">
      <formula>0.5</formula>
    </cfRule>
  </conditionalFormatting>
  <conditionalFormatting sqref="I67">
    <cfRule type="cellIs" dxfId="1013" priority="2143" operator="greaterThan">
      <formula>0.69</formula>
    </cfRule>
    <cfRule type="cellIs" dxfId="1012" priority="2144" operator="between">
      <formula>50%</formula>
      <formula>0.69</formula>
    </cfRule>
    <cfRule type="cellIs" dxfId="1011" priority="2145" operator="lessThan">
      <formula>0.5</formula>
    </cfRule>
  </conditionalFormatting>
  <conditionalFormatting sqref="K67">
    <cfRule type="cellIs" dxfId="1010" priority="2140" operator="greaterThan">
      <formula>0.69</formula>
    </cfRule>
    <cfRule type="cellIs" dxfId="1009" priority="2141" operator="between">
      <formula>50%</formula>
      <formula>0.69</formula>
    </cfRule>
    <cfRule type="cellIs" dxfId="1008" priority="2142" operator="lessThan">
      <formula>0.5</formula>
    </cfRule>
  </conditionalFormatting>
  <conditionalFormatting sqref="M67">
    <cfRule type="cellIs" dxfId="1007" priority="2137" operator="greaterThan">
      <formula>0.69</formula>
    </cfRule>
    <cfRule type="cellIs" dxfId="1006" priority="2138" operator="between">
      <formula>50%</formula>
      <formula>0.69</formula>
    </cfRule>
    <cfRule type="cellIs" dxfId="1005" priority="2139" operator="lessThan">
      <formula>0.5</formula>
    </cfRule>
  </conditionalFormatting>
  <conditionalFormatting sqref="O67">
    <cfRule type="cellIs" dxfId="1004" priority="2134" operator="greaterThan">
      <formula>0.69</formula>
    </cfRule>
    <cfRule type="cellIs" dxfId="1003" priority="2135" operator="between">
      <formula>50%</formula>
      <formula>0.69</formula>
    </cfRule>
    <cfRule type="cellIs" dxfId="1002" priority="2136" operator="lessThan">
      <formula>0.5</formula>
    </cfRule>
  </conditionalFormatting>
  <conditionalFormatting sqref="Q67">
    <cfRule type="cellIs" dxfId="1001" priority="2131" operator="greaterThan">
      <formula>0.69</formula>
    </cfRule>
    <cfRule type="cellIs" dxfId="1000" priority="2132" operator="between">
      <formula>50%</formula>
      <formula>0.69</formula>
    </cfRule>
    <cfRule type="cellIs" dxfId="999" priority="2133" operator="lessThan">
      <formula>0.5</formula>
    </cfRule>
  </conditionalFormatting>
  <conditionalFormatting sqref="S67">
    <cfRule type="cellIs" dxfId="998" priority="2128" operator="greaterThan">
      <formula>0.69</formula>
    </cfRule>
    <cfRule type="cellIs" dxfId="997" priority="2129" operator="between">
      <formula>50%</formula>
      <formula>0.69</formula>
    </cfRule>
    <cfRule type="cellIs" dxfId="996" priority="2130" operator="lessThan">
      <formula>0.5</formula>
    </cfRule>
  </conditionalFormatting>
  <conditionalFormatting sqref="D67">
    <cfRule type="notContainsBlanks" dxfId="995" priority="2127">
      <formula>LEN(TRIM(D67))&gt;0</formula>
    </cfRule>
  </conditionalFormatting>
  <conditionalFormatting sqref="F67">
    <cfRule type="notContainsBlanks" dxfId="994" priority="2126">
      <formula>LEN(TRIM(F67))&gt;0</formula>
    </cfRule>
  </conditionalFormatting>
  <conditionalFormatting sqref="H67">
    <cfRule type="notContainsBlanks" dxfId="993" priority="2125">
      <formula>LEN(TRIM(H67))&gt;0</formula>
    </cfRule>
  </conditionalFormatting>
  <conditionalFormatting sqref="J67">
    <cfRule type="notContainsBlanks" dxfId="992" priority="2124">
      <formula>LEN(TRIM(J67))&gt;0</formula>
    </cfRule>
  </conditionalFormatting>
  <conditionalFormatting sqref="L67">
    <cfRule type="notContainsBlanks" dxfId="991" priority="2123">
      <formula>LEN(TRIM(L67))&gt;0</formula>
    </cfRule>
  </conditionalFormatting>
  <conditionalFormatting sqref="N67">
    <cfRule type="notContainsBlanks" dxfId="990" priority="2122">
      <formula>LEN(TRIM(N67))&gt;0</formula>
    </cfRule>
  </conditionalFormatting>
  <conditionalFormatting sqref="P67">
    <cfRule type="notContainsBlanks" dxfId="989" priority="2121">
      <formula>LEN(TRIM(P67))&gt;0</formula>
    </cfRule>
  </conditionalFormatting>
  <conditionalFormatting sqref="R67">
    <cfRule type="notContainsBlanks" dxfId="988" priority="2120">
      <formula>LEN(TRIM(R67))&gt;0</formula>
    </cfRule>
  </conditionalFormatting>
  <conditionalFormatting sqref="T67">
    <cfRule type="notContainsBlanks" dxfId="987" priority="2119">
      <formula>LEN(TRIM(T67))&gt;0</formula>
    </cfRule>
  </conditionalFormatting>
  <conditionalFormatting sqref="C69">
    <cfRule type="cellIs" dxfId="986" priority="2116" operator="greaterThan">
      <formula>0.69</formula>
    </cfRule>
    <cfRule type="cellIs" dxfId="985" priority="2117" operator="between">
      <formula>50%</formula>
      <formula>0.69</formula>
    </cfRule>
    <cfRule type="cellIs" dxfId="984" priority="2118" operator="lessThan">
      <formula>0.5</formula>
    </cfRule>
  </conditionalFormatting>
  <conditionalFormatting sqref="E69">
    <cfRule type="cellIs" dxfId="983" priority="2113" operator="greaterThan">
      <formula>0.69</formula>
    </cfRule>
    <cfRule type="cellIs" dxfId="982" priority="2114" operator="between">
      <formula>50%</formula>
      <formula>0.69</formula>
    </cfRule>
    <cfRule type="cellIs" dxfId="981" priority="2115" operator="lessThan">
      <formula>0.5</formula>
    </cfRule>
  </conditionalFormatting>
  <conditionalFormatting sqref="G69">
    <cfRule type="cellIs" dxfId="980" priority="2110" operator="greaterThan">
      <formula>0.69</formula>
    </cfRule>
    <cfRule type="cellIs" dxfId="979" priority="2111" operator="between">
      <formula>50%</formula>
      <formula>0.69</formula>
    </cfRule>
    <cfRule type="cellIs" dxfId="978" priority="2112" operator="lessThan">
      <formula>0.5</formula>
    </cfRule>
  </conditionalFormatting>
  <conditionalFormatting sqref="I69">
    <cfRule type="cellIs" dxfId="977" priority="2107" operator="greaterThan">
      <formula>0.69</formula>
    </cfRule>
    <cfRule type="cellIs" dxfId="976" priority="2108" operator="between">
      <formula>50%</formula>
      <formula>0.69</formula>
    </cfRule>
    <cfRule type="cellIs" dxfId="975" priority="2109" operator="lessThan">
      <formula>0.5</formula>
    </cfRule>
  </conditionalFormatting>
  <conditionalFormatting sqref="K69">
    <cfRule type="cellIs" dxfId="974" priority="2104" operator="greaterThan">
      <formula>0.69</formula>
    </cfRule>
    <cfRule type="cellIs" dxfId="973" priority="2105" operator="between">
      <formula>50%</formula>
      <formula>0.69</formula>
    </cfRule>
    <cfRule type="cellIs" dxfId="972" priority="2106" operator="lessThan">
      <formula>0.5</formula>
    </cfRule>
  </conditionalFormatting>
  <conditionalFormatting sqref="M69">
    <cfRule type="cellIs" dxfId="971" priority="2101" operator="greaterThan">
      <formula>0.69</formula>
    </cfRule>
    <cfRule type="cellIs" dxfId="970" priority="2102" operator="between">
      <formula>50%</formula>
      <formula>0.69</formula>
    </cfRule>
    <cfRule type="cellIs" dxfId="969" priority="2103" operator="lessThan">
      <formula>0.5</formula>
    </cfRule>
  </conditionalFormatting>
  <conditionalFormatting sqref="D69">
    <cfRule type="notContainsBlanks" dxfId="968" priority="2100">
      <formula>LEN(TRIM(D69))&gt;0</formula>
    </cfRule>
  </conditionalFormatting>
  <conditionalFormatting sqref="F69">
    <cfRule type="notContainsBlanks" dxfId="967" priority="2099">
      <formula>LEN(TRIM(F69))&gt;0</formula>
    </cfRule>
  </conditionalFormatting>
  <conditionalFormatting sqref="H69">
    <cfRule type="notContainsBlanks" dxfId="966" priority="2098">
      <formula>LEN(TRIM(H69))&gt;0</formula>
    </cfRule>
  </conditionalFormatting>
  <conditionalFormatting sqref="J69">
    <cfRule type="notContainsBlanks" dxfId="965" priority="2097">
      <formula>LEN(TRIM(J69))&gt;0</formula>
    </cfRule>
  </conditionalFormatting>
  <conditionalFormatting sqref="L69">
    <cfRule type="notContainsBlanks" dxfId="964" priority="2096">
      <formula>LEN(TRIM(L69))&gt;0</formula>
    </cfRule>
  </conditionalFormatting>
  <conditionalFormatting sqref="N69">
    <cfRule type="notContainsBlanks" dxfId="963" priority="2095">
      <formula>LEN(TRIM(N69))&gt;0</formula>
    </cfRule>
  </conditionalFormatting>
  <conditionalFormatting sqref="C75">
    <cfRule type="cellIs" dxfId="962" priority="1492" operator="greaterThan">
      <formula>0.69</formula>
    </cfRule>
    <cfRule type="cellIs" dxfId="961" priority="1493" operator="between">
      <formula>50%</formula>
      <formula>0.69</formula>
    </cfRule>
    <cfRule type="cellIs" dxfId="960" priority="1494" operator="lessThan">
      <formula>0.5</formula>
    </cfRule>
  </conditionalFormatting>
  <conditionalFormatting sqref="C76">
    <cfRule type="cellIs" dxfId="959" priority="1489" operator="greaterThan">
      <formula>0.69</formula>
    </cfRule>
    <cfRule type="cellIs" dxfId="958" priority="1490" operator="between">
      <formula>50%</formula>
      <formula>0.69</formula>
    </cfRule>
    <cfRule type="cellIs" dxfId="957" priority="1491" operator="lessThan">
      <formula>0.5</formula>
    </cfRule>
  </conditionalFormatting>
  <conditionalFormatting sqref="E75">
    <cfRule type="cellIs" dxfId="956" priority="1486" operator="greaterThan">
      <formula>0.69</formula>
    </cfRule>
    <cfRule type="cellIs" dxfId="955" priority="1487" operator="between">
      <formula>50%</formula>
      <formula>0.69</formula>
    </cfRule>
    <cfRule type="cellIs" dxfId="954" priority="1488" operator="lessThan">
      <formula>0.5</formula>
    </cfRule>
  </conditionalFormatting>
  <conditionalFormatting sqref="E76">
    <cfRule type="cellIs" dxfId="953" priority="1483" operator="greaterThan">
      <formula>0.69</formula>
    </cfRule>
    <cfRule type="cellIs" dxfId="952" priority="1484" operator="between">
      <formula>50%</formula>
      <formula>0.69</formula>
    </cfRule>
    <cfRule type="cellIs" dxfId="951" priority="1485" operator="lessThan">
      <formula>0.5</formula>
    </cfRule>
  </conditionalFormatting>
  <conditionalFormatting sqref="G75">
    <cfRule type="cellIs" dxfId="950" priority="1480" operator="greaterThan">
      <formula>0.69</formula>
    </cfRule>
    <cfRule type="cellIs" dxfId="949" priority="1481" operator="between">
      <formula>50%</formula>
      <formula>0.69</formula>
    </cfRule>
    <cfRule type="cellIs" dxfId="948" priority="1482" operator="lessThan">
      <formula>0.5</formula>
    </cfRule>
  </conditionalFormatting>
  <conditionalFormatting sqref="G76">
    <cfRule type="cellIs" dxfId="947" priority="1477" operator="greaterThan">
      <formula>0.69</formula>
    </cfRule>
    <cfRule type="cellIs" dxfId="946" priority="1478" operator="between">
      <formula>50%</formula>
      <formula>0.69</formula>
    </cfRule>
    <cfRule type="cellIs" dxfId="945" priority="1479" operator="lessThan">
      <formula>0.5</formula>
    </cfRule>
  </conditionalFormatting>
  <conditionalFormatting sqref="C80">
    <cfRule type="cellIs" dxfId="944" priority="1438" operator="greaterThan">
      <formula>0.69</formula>
    </cfRule>
    <cfRule type="cellIs" dxfId="943" priority="1439" operator="between">
      <formula>50%</formula>
      <formula>0.69</formula>
    </cfRule>
    <cfRule type="cellIs" dxfId="942" priority="1440" operator="lessThan">
      <formula>0.5</formula>
    </cfRule>
  </conditionalFormatting>
  <conditionalFormatting sqref="E80">
    <cfRule type="cellIs" dxfId="941" priority="1435" operator="greaterThan">
      <formula>0.69</formula>
    </cfRule>
    <cfRule type="cellIs" dxfId="940" priority="1436" operator="between">
      <formula>50%</formula>
      <formula>0.69</formula>
    </cfRule>
    <cfRule type="cellIs" dxfId="939" priority="1437" operator="lessThan">
      <formula>0.5</formula>
    </cfRule>
  </conditionalFormatting>
  <conditionalFormatting sqref="G80">
    <cfRule type="cellIs" dxfId="938" priority="1432" operator="greaterThan">
      <formula>0.69</formula>
    </cfRule>
    <cfRule type="cellIs" dxfId="937" priority="1433" operator="between">
      <formula>50%</formula>
      <formula>0.69</formula>
    </cfRule>
    <cfRule type="cellIs" dxfId="936" priority="1434" operator="lessThan">
      <formula>0.5</formula>
    </cfRule>
  </conditionalFormatting>
  <conditionalFormatting sqref="D75">
    <cfRule type="notContainsBlanks" dxfId="935" priority="1413">
      <formula>LEN(TRIM(D75))&gt;0</formula>
    </cfRule>
  </conditionalFormatting>
  <conditionalFormatting sqref="D76">
    <cfRule type="notContainsBlanks" dxfId="934" priority="1412">
      <formula>LEN(TRIM(D76))&gt;0</formula>
    </cfRule>
  </conditionalFormatting>
  <conditionalFormatting sqref="D80">
    <cfRule type="notContainsBlanks" dxfId="933" priority="1411">
      <formula>LEN(TRIM(D80))&gt;0</formula>
    </cfRule>
  </conditionalFormatting>
  <conditionalFormatting sqref="F75">
    <cfRule type="notContainsBlanks" dxfId="932" priority="1410">
      <formula>LEN(TRIM(F75))&gt;0</formula>
    </cfRule>
  </conditionalFormatting>
  <conditionalFormatting sqref="F76">
    <cfRule type="notContainsBlanks" dxfId="931" priority="1409">
      <formula>LEN(TRIM(F76))&gt;0</formula>
    </cfRule>
  </conditionalFormatting>
  <conditionalFormatting sqref="F80">
    <cfRule type="notContainsBlanks" dxfId="930" priority="1408">
      <formula>LEN(TRIM(F80))&gt;0</formula>
    </cfRule>
  </conditionalFormatting>
  <conditionalFormatting sqref="H75">
    <cfRule type="notContainsBlanks" dxfId="929" priority="1407">
      <formula>LEN(TRIM(H75))&gt;0</formula>
    </cfRule>
  </conditionalFormatting>
  <conditionalFormatting sqref="H76">
    <cfRule type="notContainsBlanks" dxfId="928" priority="1406">
      <formula>LEN(TRIM(H76))&gt;0</formula>
    </cfRule>
  </conditionalFormatting>
  <conditionalFormatting sqref="H80">
    <cfRule type="notContainsBlanks" dxfId="927" priority="1405">
      <formula>LEN(TRIM(H80))&gt;0</formula>
    </cfRule>
  </conditionalFormatting>
  <conditionalFormatting sqref="C82">
    <cfRule type="cellIs" dxfId="926" priority="1384" operator="greaterThan">
      <formula>0.69</formula>
    </cfRule>
    <cfRule type="cellIs" dxfId="925" priority="1385" operator="between">
      <formula>50%</formula>
      <formula>0.69</formula>
    </cfRule>
    <cfRule type="cellIs" dxfId="924" priority="1386" operator="lessThan">
      <formula>0.5</formula>
    </cfRule>
  </conditionalFormatting>
  <conditionalFormatting sqref="E82">
    <cfRule type="cellIs" dxfId="923" priority="1381" operator="greaterThan">
      <formula>0.69</formula>
    </cfRule>
    <cfRule type="cellIs" dxfId="922" priority="1382" operator="between">
      <formula>50%</formula>
      <formula>0.69</formula>
    </cfRule>
    <cfRule type="cellIs" dxfId="921" priority="1383" operator="lessThan">
      <formula>0.5</formula>
    </cfRule>
  </conditionalFormatting>
  <conditionalFormatting sqref="G82">
    <cfRule type="cellIs" dxfId="920" priority="1378" operator="greaterThan">
      <formula>0.69</formula>
    </cfRule>
    <cfRule type="cellIs" dxfId="919" priority="1379" operator="between">
      <formula>50%</formula>
      <formula>0.69</formula>
    </cfRule>
    <cfRule type="cellIs" dxfId="918" priority="1380" operator="lessThan">
      <formula>0.5</formula>
    </cfRule>
  </conditionalFormatting>
  <conditionalFormatting sqref="I82">
    <cfRule type="cellIs" dxfId="917" priority="1375" operator="greaterThan">
      <formula>0.69</formula>
    </cfRule>
    <cfRule type="cellIs" dxfId="916" priority="1376" operator="between">
      <formula>50%</formula>
      <formula>0.69</formula>
    </cfRule>
    <cfRule type="cellIs" dxfId="915" priority="1377" operator="lessThan">
      <formula>0.5</formula>
    </cfRule>
  </conditionalFormatting>
  <conditionalFormatting sqref="K82">
    <cfRule type="cellIs" dxfId="914" priority="1372" operator="greaterThan">
      <formula>0.69</formula>
    </cfRule>
    <cfRule type="cellIs" dxfId="913" priority="1373" operator="between">
      <formula>50%</formula>
      <formula>0.69</formula>
    </cfRule>
    <cfRule type="cellIs" dxfId="912" priority="1374" operator="lessThan">
      <formula>0.5</formula>
    </cfRule>
  </conditionalFormatting>
  <conditionalFormatting sqref="M82">
    <cfRule type="cellIs" dxfId="911" priority="1369" operator="greaterThan">
      <formula>0.69</formula>
    </cfRule>
    <cfRule type="cellIs" dxfId="910" priority="1370" operator="between">
      <formula>50%</formula>
      <formula>0.69</formula>
    </cfRule>
    <cfRule type="cellIs" dxfId="909" priority="1371" operator="lessThan">
      <formula>0.5</formula>
    </cfRule>
  </conditionalFormatting>
  <conditionalFormatting sqref="O82">
    <cfRule type="cellIs" dxfId="908" priority="1366" operator="greaterThan">
      <formula>0.69</formula>
    </cfRule>
    <cfRule type="cellIs" dxfId="907" priority="1367" operator="between">
      <formula>50%</formula>
      <formula>0.69</formula>
    </cfRule>
    <cfRule type="cellIs" dxfId="906" priority="1368" operator="lessThan">
      <formula>0.5</formula>
    </cfRule>
  </conditionalFormatting>
  <conditionalFormatting sqref="Q82">
    <cfRule type="cellIs" dxfId="905" priority="1363" operator="greaterThan">
      <formula>0.69</formula>
    </cfRule>
    <cfRule type="cellIs" dxfId="904" priority="1364" operator="between">
      <formula>50%</formula>
      <formula>0.69</formula>
    </cfRule>
    <cfRule type="cellIs" dxfId="903" priority="1365" operator="lessThan">
      <formula>0.5</formula>
    </cfRule>
  </conditionalFormatting>
  <conditionalFormatting sqref="S82">
    <cfRule type="cellIs" dxfId="902" priority="1360" operator="greaterThan">
      <formula>0.69</formula>
    </cfRule>
    <cfRule type="cellIs" dxfId="901" priority="1361" operator="between">
      <formula>50%</formula>
      <formula>0.69</formula>
    </cfRule>
    <cfRule type="cellIs" dxfId="900" priority="1362" operator="lessThan">
      <formula>0.5</formula>
    </cfRule>
  </conditionalFormatting>
  <conditionalFormatting sqref="G83">
    <cfRule type="cellIs" dxfId="899" priority="1318" operator="greaterThan">
      <formula>0.69</formula>
    </cfRule>
    <cfRule type="cellIs" dxfId="898" priority="1319" operator="between">
      <formula>50%</formula>
      <formula>0.69</formula>
    </cfRule>
    <cfRule type="cellIs" dxfId="897" priority="1320" operator="lessThan">
      <formula>0.5</formula>
    </cfRule>
  </conditionalFormatting>
  <conditionalFormatting sqref="I83">
    <cfRule type="cellIs" dxfId="896" priority="1312" operator="greaterThan">
      <formula>0.69</formula>
    </cfRule>
    <cfRule type="cellIs" dxfId="895" priority="1313" operator="between">
      <formula>50%</formula>
      <formula>0.69</formula>
    </cfRule>
    <cfRule type="cellIs" dxfId="894" priority="1314" operator="lessThan">
      <formula>0.5</formula>
    </cfRule>
  </conditionalFormatting>
  <conditionalFormatting sqref="K83">
    <cfRule type="cellIs" dxfId="893" priority="1306" operator="greaterThan">
      <formula>0.69</formula>
    </cfRule>
    <cfRule type="cellIs" dxfId="892" priority="1307" operator="between">
      <formula>50%</formula>
      <formula>0.69</formula>
    </cfRule>
    <cfRule type="cellIs" dxfId="891" priority="1308" operator="lessThan">
      <formula>0.5</formula>
    </cfRule>
  </conditionalFormatting>
  <conditionalFormatting sqref="M83">
    <cfRule type="cellIs" dxfId="890" priority="1300" operator="greaterThan">
      <formula>0.69</formula>
    </cfRule>
    <cfRule type="cellIs" dxfId="889" priority="1301" operator="between">
      <formula>50%</formula>
      <formula>0.69</formula>
    </cfRule>
    <cfRule type="cellIs" dxfId="888" priority="1302" operator="lessThan">
      <formula>0.5</formula>
    </cfRule>
  </conditionalFormatting>
  <conditionalFormatting sqref="C83">
    <cfRule type="cellIs" dxfId="887" priority="1330" operator="greaterThan">
      <formula>0.69</formula>
    </cfRule>
    <cfRule type="cellIs" dxfId="886" priority="1331" operator="between">
      <formula>50%</formula>
      <formula>0.69</formula>
    </cfRule>
    <cfRule type="cellIs" dxfId="885" priority="1332" operator="lessThan">
      <formula>0.5</formula>
    </cfRule>
  </conditionalFormatting>
  <conditionalFormatting sqref="E83">
    <cfRule type="cellIs" dxfId="884" priority="1324" operator="greaterThan">
      <formula>0.69</formula>
    </cfRule>
    <cfRule type="cellIs" dxfId="883" priority="1325" operator="between">
      <formula>50%</formula>
      <formula>0.69</formula>
    </cfRule>
    <cfRule type="cellIs" dxfId="882" priority="1326" operator="lessThan">
      <formula>0.5</formula>
    </cfRule>
  </conditionalFormatting>
  <conditionalFormatting sqref="O83">
    <cfRule type="cellIs" dxfId="881" priority="1294" operator="greaterThan">
      <formula>0.69</formula>
    </cfRule>
    <cfRule type="cellIs" dxfId="880" priority="1295" operator="between">
      <formula>50%</formula>
      <formula>0.69</formula>
    </cfRule>
    <cfRule type="cellIs" dxfId="879" priority="1296" operator="lessThan">
      <formula>0.5</formula>
    </cfRule>
  </conditionalFormatting>
  <conditionalFormatting sqref="Q83">
    <cfRule type="cellIs" dxfId="878" priority="1288" operator="greaterThan">
      <formula>0.69</formula>
    </cfRule>
    <cfRule type="cellIs" dxfId="877" priority="1289" operator="between">
      <formula>50%</formula>
      <formula>0.69</formula>
    </cfRule>
    <cfRule type="cellIs" dxfId="876" priority="1290" operator="lessThan">
      <formula>0.5</formula>
    </cfRule>
  </conditionalFormatting>
  <conditionalFormatting sqref="S83">
    <cfRule type="cellIs" dxfId="875" priority="1282" operator="greaterThan">
      <formula>0.69</formula>
    </cfRule>
    <cfRule type="cellIs" dxfId="874" priority="1283" operator="between">
      <formula>50%</formula>
      <formula>0.69</formula>
    </cfRule>
    <cfRule type="cellIs" dxfId="873" priority="1284" operator="lessThan">
      <formula>0.5</formula>
    </cfRule>
  </conditionalFormatting>
  <conditionalFormatting sqref="D82">
    <cfRule type="notContainsBlanks" dxfId="872" priority="1278">
      <formula>LEN(TRIM(D82))&gt;0</formula>
    </cfRule>
  </conditionalFormatting>
  <conditionalFormatting sqref="D83">
    <cfRule type="notContainsBlanks" dxfId="871" priority="1277">
      <formula>LEN(TRIM(D83))&gt;0</formula>
    </cfRule>
  </conditionalFormatting>
  <conditionalFormatting sqref="F82">
    <cfRule type="notContainsBlanks" dxfId="870" priority="1274">
      <formula>LEN(TRIM(F82))&gt;0</formula>
    </cfRule>
  </conditionalFormatting>
  <conditionalFormatting sqref="F83">
    <cfRule type="notContainsBlanks" dxfId="869" priority="1273">
      <formula>LEN(TRIM(F83))&gt;0</formula>
    </cfRule>
  </conditionalFormatting>
  <conditionalFormatting sqref="H82">
    <cfRule type="notContainsBlanks" dxfId="868" priority="1270">
      <formula>LEN(TRIM(H82))&gt;0</formula>
    </cfRule>
  </conditionalFormatting>
  <conditionalFormatting sqref="H83">
    <cfRule type="notContainsBlanks" dxfId="867" priority="1269">
      <formula>LEN(TRIM(H83))&gt;0</formula>
    </cfRule>
  </conditionalFormatting>
  <conditionalFormatting sqref="J82">
    <cfRule type="notContainsBlanks" dxfId="866" priority="1266">
      <formula>LEN(TRIM(J82))&gt;0</formula>
    </cfRule>
  </conditionalFormatting>
  <conditionalFormatting sqref="J83">
    <cfRule type="notContainsBlanks" dxfId="865" priority="1265">
      <formula>LEN(TRIM(J83))&gt;0</formula>
    </cfRule>
  </conditionalFormatting>
  <conditionalFormatting sqref="L82">
    <cfRule type="notContainsBlanks" dxfId="864" priority="1262">
      <formula>LEN(TRIM(L82))&gt;0</formula>
    </cfRule>
  </conditionalFormatting>
  <conditionalFormatting sqref="L83">
    <cfRule type="notContainsBlanks" dxfId="863" priority="1261">
      <formula>LEN(TRIM(L83))&gt;0</formula>
    </cfRule>
  </conditionalFormatting>
  <conditionalFormatting sqref="N82">
    <cfRule type="notContainsBlanks" dxfId="862" priority="1258">
      <formula>LEN(TRIM(N82))&gt;0</formula>
    </cfRule>
  </conditionalFormatting>
  <conditionalFormatting sqref="N83">
    <cfRule type="notContainsBlanks" dxfId="861" priority="1257">
      <formula>LEN(TRIM(N83))&gt;0</formula>
    </cfRule>
  </conditionalFormatting>
  <conditionalFormatting sqref="P82">
    <cfRule type="notContainsBlanks" dxfId="860" priority="1254">
      <formula>LEN(TRIM(P82))&gt;0</formula>
    </cfRule>
  </conditionalFormatting>
  <conditionalFormatting sqref="P83">
    <cfRule type="notContainsBlanks" dxfId="859" priority="1253">
      <formula>LEN(TRIM(P83))&gt;0</formula>
    </cfRule>
  </conditionalFormatting>
  <conditionalFormatting sqref="R82">
    <cfRule type="notContainsBlanks" dxfId="858" priority="1250">
      <formula>LEN(TRIM(R82))&gt;0</formula>
    </cfRule>
  </conditionalFormatting>
  <conditionalFormatting sqref="R83">
    <cfRule type="notContainsBlanks" dxfId="857" priority="1249">
      <formula>LEN(TRIM(R83))&gt;0</formula>
    </cfRule>
  </conditionalFormatting>
  <conditionalFormatting sqref="T82">
    <cfRule type="notContainsBlanks" dxfId="856" priority="1246">
      <formula>LEN(TRIM(T82))&gt;0</formula>
    </cfRule>
  </conditionalFormatting>
  <conditionalFormatting sqref="T83">
    <cfRule type="notContainsBlanks" dxfId="855" priority="1245">
      <formula>LEN(TRIM(T83))&gt;0</formula>
    </cfRule>
  </conditionalFormatting>
  <conditionalFormatting sqref="C85">
    <cfRule type="cellIs" dxfId="854" priority="1240" operator="greaterThan">
      <formula>0.69</formula>
    </cfRule>
    <cfRule type="cellIs" dxfId="853" priority="1241" operator="between">
      <formula>50%</formula>
      <formula>0.69</formula>
    </cfRule>
    <cfRule type="cellIs" dxfId="852" priority="1242" operator="lessThan">
      <formula>0.5</formula>
    </cfRule>
  </conditionalFormatting>
  <conditionalFormatting sqref="C86">
    <cfRule type="cellIs" dxfId="851" priority="1237" operator="greaterThan">
      <formula>0.69</formula>
    </cfRule>
    <cfRule type="cellIs" dxfId="850" priority="1238" operator="between">
      <formula>50%</formula>
      <formula>0.69</formula>
    </cfRule>
    <cfRule type="cellIs" dxfId="849" priority="1239" operator="lessThan">
      <formula>0.5</formula>
    </cfRule>
  </conditionalFormatting>
  <conditionalFormatting sqref="E85">
    <cfRule type="cellIs" dxfId="848" priority="1234" operator="greaterThan">
      <formula>0.69</formula>
    </cfRule>
    <cfRule type="cellIs" dxfId="847" priority="1235" operator="between">
      <formula>50%</formula>
      <formula>0.69</formula>
    </cfRule>
    <cfRule type="cellIs" dxfId="846" priority="1236" operator="lessThan">
      <formula>0.5</formula>
    </cfRule>
  </conditionalFormatting>
  <conditionalFormatting sqref="E86">
    <cfRule type="cellIs" dxfId="845" priority="1231" operator="greaterThan">
      <formula>0.69</formula>
    </cfRule>
    <cfRule type="cellIs" dxfId="844" priority="1232" operator="between">
      <formula>50%</formula>
      <formula>0.69</formula>
    </cfRule>
    <cfRule type="cellIs" dxfId="843" priority="1233" operator="lessThan">
      <formula>0.5</formula>
    </cfRule>
  </conditionalFormatting>
  <conditionalFormatting sqref="G85">
    <cfRule type="cellIs" dxfId="842" priority="1228" operator="greaterThan">
      <formula>0.69</formula>
    </cfRule>
    <cfRule type="cellIs" dxfId="841" priority="1229" operator="between">
      <formula>50%</formula>
      <formula>0.69</formula>
    </cfRule>
    <cfRule type="cellIs" dxfId="840" priority="1230" operator="lessThan">
      <formula>0.5</formula>
    </cfRule>
  </conditionalFormatting>
  <conditionalFormatting sqref="G86">
    <cfRule type="cellIs" dxfId="839" priority="1225" operator="greaterThan">
      <formula>0.69</formula>
    </cfRule>
    <cfRule type="cellIs" dxfId="838" priority="1226" operator="between">
      <formula>50%</formula>
      <formula>0.69</formula>
    </cfRule>
    <cfRule type="cellIs" dxfId="837" priority="1227" operator="lessThan">
      <formula>0.5</formula>
    </cfRule>
  </conditionalFormatting>
  <conditionalFormatting sqref="I85">
    <cfRule type="cellIs" dxfId="836" priority="1222" operator="greaterThan">
      <formula>0.69</formula>
    </cfRule>
    <cfRule type="cellIs" dxfId="835" priority="1223" operator="between">
      <formula>50%</formula>
      <formula>0.69</formula>
    </cfRule>
    <cfRule type="cellIs" dxfId="834" priority="1224" operator="lessThan">
      <formula>0.5</formula>
    </cfRule>
  </conditionalFormatting>
  <conditionalFormatting sqref="I86">
    <cfRule type="cellIs" dxfId="833" priority="1219" operator="greaterThan">
      <formula>0.69</formula>
    </cfRule>
    <cfRule type="cellIs" dxfId="832" priority="1220" operator="between">
      <formula>50%</formula>
      <formula>0.69</formula>
    </cfRule>
    <cfRule type="cellIs" dxfId="831" priority="1221" operator="lessThan">
      <formula>0.5</formula>
    </cfRule>
  </conditionalFormatting>
  <conditionalFormatting sqref="K85">
    <cfRule type="cellIs" dxfId="830" priority="1216" operator="greaterThan">
      <formula>0.69</formula>
    </cfRule>
    <cfRule type="cellIs" dxfId="829" priority="1217" operator="between">
      <formula>50%</formula>
      <formula>0.69</formula>
    </cfRule>
    <cfRule type="cellIs" dxfId="828" priority="1218" operator="lessThan">
      <formula>0.5</formula>
    </cfRule>
  </conditionalFormatting>
  <conditionalFormatting sqref="K86">
    <cfRule type="cellIs" dxfId="827" priority="1213" operator="greaterThan">
      <formula>0.69</formula>
    </cfRule>
    <cfRule type="cellIs" dxfId="826" priority="1214" operator="between">
      <formula>50%</formula>
      <formula>0.69</formula>
    </cfRule>
    <cfRule type="cellIs" dxfId="825" priority="1215" operator="lessThan">
      <formula>0.5</formula>
    </cfRule>
  </conditionalFormatting>
  <conditionalFormatting sqref="M85">
    <cfRule type="cellIs" dxfId="824" priority="1210" operator="greaterThan">
      <formula>0.69</formula>
    </cfRule>
    <cfRule type="cellIs" dxfId="823" priority="1211" operator="between">
      <formula>50%</formula>
      <formula>0.69</formula>
    </cfRule>
    <cfRule type="cellIs" dxfId="822" priority="1212" operator="lessThan">
      <formula>0.5</formula>
    </cfRule>
  </conditionalFormatting>
  <conditionalFormatting sqref="M86">
    <cfRule type="cellIs" dxfId="821" priority="1207" operator="greaterThan">
      <formula>0.69</formula>
    </cfRule>
    <cfRule type="cellIs" dxfId="820" priority="1208" operator="between">
      <formula>50%</formula>
      <formula>0.69</formula>
    </cfRule>
    <cfRule type="cellIs" dxfId="819" priority="1209" operator="lessThan">
      <formula>0.5</formula>
    </cfRule>
  </conditionalFormatting>
  <conditionalFormatting sqref="O85">
    <cfRule type="cellIs" dxfId="818" priority="1204" operator="greaterThan">
      <formula>0.69</formula>
    </cfRule>
    <cfRule type="cellIs" dxfId="817" priority="1205" operator="between">
      <formula>50%</formula>
      <formula>0.69</formula>
    </cfRule>
    <cfRule type="cellIs" dxfId="816" priority="1206" operator="lessThan">
      <formula>0.5</formula>
    </cfRule>
  </conditionalFormatting>
  <conditionalFormatting sqref="O86">
    <cfRule type="cellIs" dxfId="815" priority="1201" operator="greaterThan">
      <formula>0.69</formula>
    </cfRule>
    <cfRule type="cellIs" dxfId="814" priority="1202" operator="between">
      <formula>50%</formula>
      <formula>0.69</formula>
    </cfRule>
    <cfRule type="cellIs" dxfId="813" priority="1203" operator="lessThan">
      <formula>0.5</formula>
    </cfRule>
  </conditionalFormatting>
  <conditionalFormatting sqref="Q85">
    <cfRule type="cellIs" dxfId="812" priority="1198" operator="greaterThan">
      <formula>0.69</formula>
    </cfRule>
    <cfRule type="cellIs" dxfId="811" priority="1199" operator="between">
      <formula>50%</formula>
      <formula>0.69</formula>
    </cfRule>
    <cfRule type="cellIs" dxfId="810" priority="1200" operator="lessThan">
      <formula>0.5</formula>
    </cfRule>
  </conditionalFormatting>
  <conditionalFormatting sqref="Q86">
    <cfRule type="cellIs" dxfId="809" priority="1195" operator="greaterThan">
      <formula>0.69</formula>
    </cfRule>
    <cfRule type="cellIs" dxfId="808" priority="1196" operator="between">
      <formula>50%</formula>
      <formula>0.69</formula>
    </cfRule>
    <cfRule type="cellIs" dxfId="807" priority="1197" operator="lessThan">
      <formula>0.5</formula>
    </cfRule>
  </conditionalFormatting>
  <conditionalFormatting sqref="S85">
    <cfRule type="cellIs" dxfId="806" priority="1192" operator="greaterThan">
      <formula>0.69</formula>
    </cfRule>
    <cfRule type="cellIs" dxfId="805" priority="1193" operator="between">
      <formula>50%</formula>
      <formula>0.69</formula>
    </cfRule>
    <cfRule type="cellIs" dxfId="804" priority="1194" operator="lessThan">
      <formula>0.5</formula>
    </cfRule>
  </conditionalFormatting>
  <conditionalFormatting sqref="S86">
    <cfRule type="cellIs" dxfId="803" priority="1189" operator="greaterThan">
      <formula>0.69</formula>
    </cfRule>
    <cfRule type="cellIs" dxfId="802" priority="1190" operator="between">
      <formula>50%</formula>
      <formula>0.69</formula>
    </cfRule>
    <cfRule type="cellIs" dxfId="801" priority="1191" operator="lessThan">
      <formula>0.5</formula>
    </cfRule>
  </conditionalFormatting>
  <conditionalFormatting sqref="C88">
    <cfRule type="cellIs" dxfId="800" priority="1186" operator="greaterThan">
      <formula>0.69</formula>
    </cfRule>
    <cfRule type="cellIs" dxfId="799" priority="1187" operator="between">
      <formula>50%</formula>
      <formula>0.69</formula>
    </cfRule>
    <cfRule type="cellIs" dxfId="798" priority="1188" operator="lessThan">
      <formula>0.5</formula>
    </cfRule>
  </conditionalFormatting>
  <conditionalFormatting sqref="E88">
    <cfRule type="cellIs" dxfId="797" priority="1183" operator="greaterThan">
      <formula>0.69</formula>
    </cfRule>
    <cfRule type="cellIs" dxfId="796" priority="1184" operator="between">
      <formula>50%</formula>
      <formula>0.69</formula>
    </cfRule>
    <cfRule type="cellIs" dxfId="795" priority="1185" operator="lessThan">
      <formula>0.5</formula>
    </cfRule>
  </conditionalFormatting>
  <conditionalFormatting sqref="G88">
    <cfRule type="cellIs" dxfId="794" priority="1180" operator="greaterThan">
      <formula>0.69</formula>
    </cfRule>
    <cfRule type="cellIs" dxfId="793" priority="1181" operator="between">
      <formula>50%</formula>
      <formula>0.69</formula>
    </cfRule>
    <cfRule type="cellIs" dxfId="792" priority="1182" operator="lessThan">
      <formula>0.5</formula>
    </cfRule>
  </conditionalFormatting>
  <conditionalFormatting sqref="I88">
    <cfRule type="cellIs" dxfId="791" priority="1177" operator="greaterThan">
      <formula>0.69</formula>
    </cfRule>
    <cfRule type="cellIs" dxfId="790" priority="1178" operator="between">
      <formula>50%</formula>
      <formula>0.69</formula>
    </cfRule>
    <cfRule type="cellIs" dxfId="789" priority="1179" operator="lessThan">
      <formula>0.5</formula>
    </cfRule>
  </conditionalFormatting>
  <conditionalFormatting sqref="K88">
    <cfRule type="cellIs" dxfId="788" priority="1174" operator="greaterThan">
      <formula>0.69</formula>
    </cfRule>
    <cfRule type="cellIs" dxfId="787" priority="1175" operator="between">
      <formula>50%</formula>
      <formula>0.69</formula>
    </cfRule>
    <cfRule type="cellIs" dxfId="786" priority="1176" operator="lessThan">
      <formula>0.5</formula>
    </cfRule>
  </conditionalFormatting>
  <conditionalFormatting sqref="M88">
    <cfRule type="cellIs" dxfId="785" priority="1171" operator="greaterThan">
      <formula>0.69</formula>
    </cfRule>
    <cfRule type="cellIs" dxfId="784" priority="1172" operator="between">
      <formula>50%</formula>
      <formula>0.69</formula>
    </cfRule>
    <cfRule type="cellIs" dxfId="783" priority="1173" operator="lessThan">
      <formula>0.5</formula>
    </cfRule>
  </conditionalFormatting>
  <conditionalFormatting sqref="O88">
    <cfRule type="cellIs" dxfId="782" priority="1168" operator="greaterThan">
      <formula>0.69</formula>
    </cfRule>
    <cfRule type="cellIs" dxfId="781" priority="1169" operator="between">
      <formula>50%</formula>
      <formula>0.69</formula>
    </cfRule>
    <cfRule type="cellIs" dxfId="780" priority="1170" operator="lessThan">
      <formula>0.5</formula>
    </cfRule>
  </conditionalFormatting>
  <conditionalFormatting sqref="Q88">
    <cfRule type="cellIs" dxfId="779" priority="1165" operator="greaterThan">
      <formula>0.69</formula>
    </cfRule>
    <cfRule type="cellIs" dxfId="778" priority="1166" operator="between">
      <formula>50%</formula>
      <formula>0.69</formula>
    </cfRule>
    <cfRule type="cellIs" dxfId="777" priority="1167" operator="lessThan">
      <formula>0.5</formula>
    </cfRule>
  </conditionalFormatting>
  <conditionalFormatting sqref="S88">
    <cfRule type="cellIs" dxfId="776" priority="1162" operator="greaterThan">
      <formula>0.69</formula>
    </cfRule>
    <cfRule type="cellIs" dxfId="775" priority="1163" operator="between">
      <formula>50%</formula>
      <formula>0.69</formula>
    </cfRule>
    <cfRule type="cellIs" dxfId="774" priority="1164" operator="lessThan">
      <formula>0.5</formula>
    </cfRule>
  </conditionalFormatting>
  <conditionalFormatting sqref="D85">
    <cfRule type="notContainsBlanks" dxfId="773" priority="1161">
      <formula>LEN(TRIM(D85))&gt;0</formula>
    </cfRule>
  </conditionalFormatting>
  <conditionalFormatting sqref="D86">
    <cfRule type="notContainsBlanks" dxfId="772" priority="1160">
      <formula>LEN(TRIM(D86))&gt;0</formula>
    </cfRule>
  </conditionalFormatting>
  <conditionalFormatting sqref="D88">
    <cfRule type="notContainsBlanks" dxfId="771" priority="1159">
      <formula>LEN(TRIM(D88))&gt;0</formula>
    </cfRule>
  </conditionalFormatting>
  <conditionalFormatting sqref="F85">
    <cfRule type="notContainsBlanks" dxfId="770" priority="1158">
      <formula>LEN(TRIM(F85))&gt;0</formula>
    </cfRule>
  </conditionalFormatting>
  <conditionalFormatting sqref="F86">
    <cfRule type="notContainsBlanks" dxfId="769" priority="1157">
      <formula>LEN(TRIM(F86))&gt;0</formula>
    </cfRule>
  </conditionalFormatting>
  <conditionalFormatting sqref="F88">
    <cfRule type="notContainsBlanks" dxfId="768" priority="1156">
      <formula>LEN(TRIM(F88))&gt;0</formula>
    </cfRule>
  </conditionalFormatting>
  <conditionalFormatting sqref="H85">
    <cfRule type="notContainsBlanks" dxfId="767" priority="1155">
      <formula>LEN(TRIM(H85))&gt;0</formula>
    </cfRule>
  </conditionalFormatting>
  <conditionalFormatting sqref="H86">
    <cfRule type="notContainsBlanks" dxfId="766" priority="1154">
      <formula>LEN(TRIM(H86))&gt;0</formula>
    </cfRule>
  </conditionalFormatting>
  <conditionalFormatting sqref="H88">
    <cfRule type="notContainsBlanks" dxfId="765" priority="1153">
      <formula>LEN(TRIM(H88))&gt;0</formula>
    </cfRule>
  </conditionalFormatting>
  <conditionalFormatting sqref="J85">
    <cfRule type="notContainsBlanks" dxfId="764" priority="1152">
      <formula>LEN(TRIM(J85))&gt;0</formula>
    </cfRule>
  </conditionalFormatting>
  <conditionalFormatting sqref="J86">
    <cfRule type="notContainsBlanks" dxfId="763" priority="1151">
      <formula>LEN(TRIM(J86))&gt;0</formula>
    </cfRule>
  </conditionalFormatting>
  <conditionalFormatting sqref="J88">
    <cfRule type="notContainsBlanks" dxfId="762" priority="1150">
      <formula>LEN(TRIM(J88))&gt;0</formula>
    </cfRule>
  </conditionalFormatting>
  <conditionalFormatting sqref="L85">
    <cfRule type="notContainsBlanks" dxfId="761" priority="1149">
      <formula>LEN(TRIM(L85))&gt;0</formula>
    </cfRule>
  </conditionalFormatting>
  <conditionalFormatting sqref="L86">
    <cfRule type="notContainsBlanks" dxfId="760" priority="1148">
      <formula>LEN(TRIM(L86))&gt;0</formula>
    </cfRule>
  </conditionalFormatting>
  <conditionalFormatting sqref="L88">
    <cfRule type="notContainsBlanks" dxfId="759" priority="1147">
      <formula>LEN(TRIM(L88))&gt;0</formula>
    </cfRule>
  </conditionalFormatting>
  <conditionalFormatting sqref="N85">
    <cfRule type="notContainsBlanks" dxfId="758" priority="1146">
      <formula>LEN(TRIM(N85))&gt;0</formula>
    </cfRule>
  </conditionalFormatting>
  <conditionalFormatting sqref="N86">
    <cfRule type="notContainsBlanks" dxfId="757" priority="1145">
      <formula>LEN(TRIM(N86))&gt;0</formula>
    </cfRule>
  </conditionalFormatting>
  <conditionalFormatting sqref="N88">
    <cfRule type="notContainsBlanks" dxfId="756" priority="1144">
      <formula>LEN(TRIM(N88))&gt;0</formula>
    </cfRule>
  </conditionalFormatting>
  <conditionalFormatting sqref="P85">
    <cfRule type="notContainsBlanks" dxfId="755" priority="1143">
      <formula>LEN(TRIM(P85))&gt;0</formula>
    </cfRule>
  </conditionalFormatting>
  <conditionalFormatting sqref="P86">
    <cfRule type="notContainsBlanks" dxfId="754" priority="1142">
      <formula>LEN(TRIM(P86))&gt;0</formula>
    </cfRule>
  </conditionalFormatting>
  <conditionalFormatting sqref="P88">
    <cfRule type="notContainsBlanks" dxfId="753" priority="1141">
      <formula>LEN(TRIM(P88))&gt;0</formula>
    </cfRule>
  </conditionalFormatting>
  <conditionalFormatting sqref="R85">
    <cfRule type="notContainsBlanks" dxfId="752" priority="1140">
      <formula>LEN(TRIM(R85))&gt;0</formula>
    </cfRule>
  </conditionalFormatting>
  <conditionalFormatting sqref="R86">
    <cfRule type="notContainsBlanks" dxfId="751" priority="1139">
      <formula>LEN(TRIM(R86))&gt;0</formula>
    </cfRule>
  </conditionalFormatting>
  <conditionalFormatting sqref="R88">
    <cfRule type="notContainsBlanks" dxfId="750" priority="1138">
      <formula>LEN(TRIM(R88))&gt;0</formula>
    </cfRule>
  </conditionalFormatting>
  <conditionalFormatting sqref="T85">
    <cfRule type="notContainsBlanks" dxfId="749" priority="1137">
      <formula>LEN(TRIM(T85))&gt;0</formula>
    </cfRule>
  </conditionalFormatting>
  <conditionalFormatting sqref="T86">
    <cfRule type="notContainsBlanks" dxfId="748" priority="1136">
      <formula>LEN(TRIM(T86))&gt;0</formula>
    </cfRule>
  </conditionalFormatting>
  <conditionalFormatting sqref="T88">
    <cfRule type="notContainsBlanks" dxfId="747" priority="1135">
      <formula>LEN(TRIM(T88))&gt;0</formula>
    </cfRule>
  </conditionalFormatting>
  <conditionalFormatting sqref="C91">
    <cfRule type="cellIs" dxfId="746" priority="1132" operator="greaterThan">
      <formula>0.69</formula>
    </cfRule>
    <cfRule type="cellIs" dxfId="745" priority="1133" operator="between">
      <formula>50%</formula>
      <formula>0.69</formula>
    </cfRule>
    <cfRule type="cellIs" dxfId="744" priority="1134" operator="lessThan">
      <formula>0.5</formula>
    </cfRule>
  </conditionalFormatting>
  <conditionalFormatting sqref="E91">
    <cfRule type="cellIs" dxfId="743" priority="1126" operator="greaterThan">
      <formula>0.69</formula>
    </cfRule>
    <cfRule type="cellIs" dxfId="742" priority="1127" operator="between">
      <formula>50%</formula>
      <formula>0.69</formula>
    </cfRule>
    <cfRule type="cellIs" dxfId="741" priority="1128" operator="lessThan">
      <formula>0.5</formula>
    </cfRule>
  </conditionalFormatting>
  <conditionalFormatting sqref="G91">
    <cfRule type="cellIs" dxfId="740" priority="1120" operator="greaterThan">
      <formula>0.69</formula>
    </cfRule>
    <cfRule type="cellIs" dxfId="739" priority="1121" operator="between">
      <formula>50%</formula>
      <formula>0.69</formula>
    </cfRule>
    <cfRule type="cellIs" dxfId="738" priority="1122" operator="lessThan">
      <formula>0.5</formula>
    </cfRule>
  </conditionalFormatting>
  <conditionalFormatting sqref="I91">
    <cfRule type="cellIs" dxfId="737" priority="1114" operator="greaterThan">
      <formula>0.69</formula>
    </cfRule>
    <cfRule type="cellIs" dxfId="736" priority="1115" operator="between">
      <formula>50%</formula>
      <formula>0.69</formula>
    </cfRule>
    <cfRule type="cellIs" dxfId="735" priority="1116" operator="lessThan">
      <formula>0.5</formula>
    </cfRule>
  </conditionalFormatting>
  <conditionalFormatting sqref="K91">
    <cfRule type="cellIs" dxfId="734" priority="1108" operator="greaterThan">
      <formula>0.69</formula>
    </cfRule>
    <cfRule type="cellIs" dxfId="733" priority="1109" operator="between">
      <formula>50%</formula>
      <formula>0.69</formula>
    </cfRule>
    <cfRule type="cellIs" dxfId="732" priority="1110" operator="lessThan">
      <formula>0.5</formula>
    </cfRule>
  </conditionalFormatting>
  <conditionalFormatting sqref="M91">
    <cfRule type="cellIs" dxfId="731" priority="1102" operator="greaterThan">
      <formula>0.69</formula>
    </cfRule>
    <cfRule type="cellIs" dxfId="730" priority="1103" operator="between">
      <formula>50%</formula>
      <formula>0.69</formula>
    </cfRule>
    <cfRule type="cellIs" dxfId="729" priority="1104" operator="lessThan">
      <formula>0.5</formula>
    </cfRule>
  </conditionalFormatting>
  <conditionalFormatting sqref="O91">
    <cfRule type="cellIs" dxfId="728" priority="1096" operator="greaterThan">
      <formula>0.69</formula>
    </cfRule>
    <cfRule type="cellIs" dxfId="727" priority="1097" operator="between">
      <formula>50%</formula>
      <formula>0.69</formula>
    </cfRule>
    <cfRule type="cellIs" dxfId="726" priority="1098" operator="lessThan">
      <formula>0.5</formula>
    </cfRule>
  </conditionalFormatting>
  <conditionalFormatting sqref="Q91">
    <cfRule type="cellIs" dxfId="725" priority="1090" operator="greaterThan">
      <formula>0.69</formula>
    </cfRule>
    <cfRule type="cellIs" dxfId="724" priority="1091" operator="between">
      <formula>50%</formula>
      <formula>0.69</formula>
    </cfRule>
    <cfRule type="cellIs" dxfId="723" priority="1092" operator="lessThan">
      <formula>0.5</formula>
    </cfRule>
  </conditionalFormatting>
  <conditionalFormatting sqref="S91">
    <cfRule type="cellIs" dxfId="722" priority="1084" operator="greaterThan">
      <formula>0.69</formula>
    </cfRule>
    <cfRule type="cellIs" dxfId="721" priority="1085" operator="between">
      <formula>50%</formula>
      <formula>0.69</formula>
    </cfRule>
    <cfRule type="cellIs" dxfId="720" priority="1086" operator="lessThan">
      <formula>0.5</formula>
    </cfRule>
  </conditionalFormatting>
  <conditionalFormatting sqref="D91">
    <cfRule type="notContainsBlanks" dxfId="719" priority="1053">
      <formula>LEN(TRIM(D91))&gt;0</formula>
    </cfRule>
  </conditionalFormatting>
  <conditionalFormatting sqref="F91">
    <cfRule type="notContainsBlanks" dxfId="718" priority="1050">
      <formula>LEN(TRIM(F91))&gt;0</formula>
    </cfRule>
  </conditionalFormatting>
  <conditionalFormatting sqref="H91">
    <cfRule type="notContainsBlanks" dxfId="717" priority="1047">
      <formula>LEN(TRIM(H91))&gt;0</formula>
    </cfRule>
  </conditionalFormatting>
  <conditionalFormatting sqref="J91">
    <cfRule type="notContainsBlanks" dxfId="716" priority="1044">
      <formula>LEN(TRIM(J91))&gt;0</formula>
    </cfRule>
  </conditionalFormatting>
  <conditionalFormatting sqref="L91">
    <cfRule type="notContainsBlanks" dxfId="715" priority="1041">
      <formula>LEN(TRIM(L91))&gt;0</formula>
    </cfRule>
  </conditionalFormatting>
  <conditionalFormatting sqref="N91">
    <cfRule type="notContainsBlanks" dxfId="714" priority="1038">
      <formula>LEN(TRIM(N91))&gt;0</formula>
    </cfRule>
  </conditionalFormatting>
  <conditionalFormatting sqref="P91">
    <cfRule type="notContainsBlanks" dxfId="713" priority="1035">
      <formula>LEN(TRIM(P91))&gt;0</formula>
    </cfRule>
  </conditionalFormatting>
  <conditionalFormatting sqref="R91">
    <cfRule type="notContainsBlanks" dxfId="712" priority="1032">
      <formula>LEN(TRIM(R91))&gt;0</formula>
    </cfRule>
  </conditionalFormatting>
  <conditionalFormatting sqref="T91">
    <cfRule type="notContainsBlanks" dxfId="711" priority="1029">
      <formula>LEN(TRIM(T91))&gt;0</formula>
    </cfRule>
  </conditionalFormatting>
  <conditionalFormatting sqref="C23:C24">
    <cfRule type="cellIs" dxfId="710" priority="916" operator="greaterThan">
      <formula>0.69</formula>
    </cfRule>
    <cfRule type="cellIs" dxfId="709" priority="917" operator="between">
      <formula>50%</formula>
      <formula>0.69</formula>
    </cfRule>
    <cfRule type="cellIs" dxfId="708" priority="918" operator="lessThan">
      <formula>0.5</formula>
    </cfRule>
  </conditionalFormatting>
  <conditionalFormatting sqref="E23:E24">
    <cfRule type="cellIs" dxfId="707" priority="913" operator="greaterThan">
      <formula>0.69</formula>
    </cfRule>
    <cfRule type="cellIs" dxfId="706" priority="914" operator="between">
      <formula>50%</formula>
      <formula>0.69</formula>
    </cfRule>
    <cfRule type="cellIs" dxfId="705" priority="915" operator="lessThan">
      <formula>0.5</formula>
    </cfRule>
  </conditionalFormatting>
  <conditionalFormatting sqref="G23:G24">
    <cfRule type="cellIs" dxfId="704" priority="910" operator="greaterThan">
      <formula>0.69</formula>
    </cfRule>
    <cfRule type="cellIs" dxfId="703" priority="911" operator="between">
      <formula>50%</formula>
      <formula>0.69</formula>
    </cfRule>
    <cfRule type="cellIs" dxfId="702" priority="912" operator="lessThan">
      <formula>0.5</formula>
    </cfRule>
  </conditionalFormatting>
  <conditionalFormatting sqref="I23:I24">
    <cfRule type="cellIs" dxfId="701" priority="907" operator="greaterThan">
      <formula>0.69</formula>
    </cfRule>
    <cfRule type="cellIs" dxfId="700" priority="908" operator="between">
      <formula>50%</formula>
      <formula>0.69</formula>
    </cfRule>
    <cfRule type="cellIs" dxfId="699" priority="909" operator="lessThan">
      <formula>0.5</formula>
    </cfRule>
  </conditionalFormatting>
  <conditionalFormatting sqref="K23:K24">
    <cfRule type="cellIs" dxfId="698" priority="904" operator="greaterThan">
      <formula>0.69</formula>
    </cfRule>
    <cfRule type="cellIs" dxfId="697" priority="905" operator="between">
      <formula>50%</formula>
      <formula>0.69</formula>
    </cfRule>
    <cfRule type="cellIs" dxfId="696" priority="906" operator="lessThan">
      <formula>0.5</formula>
    </cfRule>
  </conditionalFormatting>
  <conditionalFormatting sqref="M23:M24">
    <cfRule type="cellIs" dxfId="695" priority="901" operator="greaterThan">
      <formula>0.69</formula>
    </cfRule>
    <cfRule type="cellIs" dxfId="694" priority="902" operator="between">
      <formula>50%</formula>
      <formula>0.69</formula>
    </cfRule>
    <cfRule type="cellIs" dxfId="693" priority="903" operator="lessThan">
      <formula>0.5</formula>
    </cfRule>
  </conditionalFormatting>
  <conditionalFormatting sqref="O23:O24">
    <cfRule type="cellIs" dxfId="692" priority="898" operator="greaterThan">
      <formula>0.69</formula>
    </cfRule>
    <cfRule type="cellIs" dxfId="691" priority="899" operator="between">
      <formula>50%</formula>
      <formula>0.69</formula>
    </cfRule>
    <cfRule type="cellIs" dxfId="690" priority="900" operator="lessThan">
      <formula>0.5</formula>
    </cfRule>
  </conditionalFormatting>
  <conditionalFormatting sqref="Q23:Q24">
    <cfRule type="cellIs" dxfId="689" priority="895" operator="greaterThan">
      <formula>0.69</formula>
    </cfRule>
    <cfRule type="cellIs" dxfId="688" priority="896" operator="between">
      <formula>50%</formula>
      <formula>0.69</formula>
    </cfRule>
    <cfRule type="cellIs" dxfId="687" priority="897" operator="lessThan">
      <formula>0.5</formula>
    </cfRule>
  </conditionalFormatting>
  <conditionalFormatting sqref="S23:S24">
    <cfRule type="cellIs" dxfId="686" priority="892" operator="greaterThan">
      <formula>0.69</formula>
    </cfRule>
    <cfRule type="cellIs" dxfId="685" priority="893" operator="between">
      <formula>50%</formula>
      <formula>0.69</formula>
    </cfRule>
    <cfRule type="cellIs" dxfId="684" priority="894" operator="lessThan">
      <formula>0.5</formula>
    </cfRule>
  </conditionalFormatting>
  <conditionalFormatting sqref="D23:D24">
    <cfRule type="notContainsBlanks" dxfId="683" priority="891">
      <formula>LEN(TRIM(D23))&gt;0</formula>
    </cfRule>
  </conditionalFormatting>
  <conditionalFormatting sqref="F23:F24">
    <cfRule type="notContainsBlanks" dxfId="682" priority="890">
      <formula>LEN(TRIM(F23))&gt;0</formula>
    </cfRule>
  </conditionalFormatting>
  <conditionalFormatting sqref="H23:H24">
    <cfRule type="notContainsBlanks" dxfId="681" priority="889">
      <formula>LEN(TRIM(H23))&gt;0</formula>
    </cfRule>
  </conditionalFormatting>
  <conditionalFormatting sqref="J23:J24">
    <cfRule type="notContainsBlanks" dxfId="680" priority="888">
      <formula>LEN(TRIM(J23))&gt;0</formula>
    </cfRule>
  </conditionalFormatting>
  <conditionalFormatting sqref="L23:L24">
    <cfRule type="notContainsBlanks" dxfId="679" priority="887">
      <formula>LEN(TRIM(L23))&gt;0</formula>
    </cfRule>
  </conditionalFormatting>
  <conditionalFormatting sqref="N23:N24">
    <cfRule type="notContainsBlanks" dxfId="678" priority="886">
      <formula>LEN(TRIM(N23))&gt;0</formula>
    </cfRule>
  </conditionalFormatting>
  <conditionalFormatting sqref="P23:P24">
    <cfRule type="notContainsBlanks" dxfId="677" priority="885">
      <formula>LEN(TRIM(P23))&gt;0</formula>
    </cfRule>
  </conditionalFormatting>
  <conditionalFormatting sqref="R23:R24">
    <cfRule type="notContainsBlanks" dxfId="676" priority="884">
      <formula>LEN(TRIM(R23))&gt;0</formula>
    </cfRule>
  </conditionalFormatting>
  <conditionalFormatting sqref="T23:T24">
    <cfRule type="notContainsBlanks" dxfId="675" priority="883">
      <formula>LEN(TRIM(T23))&gt;0</formula>
    </cfRule>
  </conditionalFormatting>
  <conditionalFormatting sqref="C35">
    <cfRule type="cellIs" dxfId="674" priority="880" operator="greaterThan">
      <formula>0.69</formula>
    </cfRule>
    <cfRule type="cellIs" dxfId="673" priority="881" operator="between">
      <formula>50%</formula>
      <formula>0.69</formula>
    </cfRule>
    <cfRule type="cellIs" dxfId="672" priority="882" operator="lessThan">
      <formula>0.5</formula>
    </cfRule>
  </conditionalFormatting>
  <conditionalFormatting sqref="E35">
    <cfRule type="cellIs" dxfId="671" priority="877" operator="greaterThan">
      <formula>0.69</formula>
    </cfRule>
    <cfRule type="cellIs" dxfId="670" priority="878" operator="between">
      <formula>50%</formula>
      <formula>0.69</formula>
    </cfRule>
    <cfRule type="cellIs" dxfId="669" priority="879" operator="lessThan">
      <formula>0.5</formula>
    </cfRule>
  </conditionalFormatting>
  <conditionalFormatting sqref="G35">
    <cfRule type="cellIs" dxfId="668" priority="874" operator="greaterThan">
      <formula>0.69</formula>
    </cfRule>
    <cfRule type="cellIs" dxfId="667" priority="875" operator="between">
      <formula>50%</formula>
      <formula>0.69</formula>
    </cfRule>
    <cfRule type="cellIs" dxfId="666" priority="876" operator="lessThan">
      <formula>0.5</formula>
    </cfRule>
  </conditionalFormatting>
  <conditionalFormatting sqref="I35">
    <cfRule type="cellIs" dxfId="665" priority="871" operator="greaterThan">
      <formula>0.69</formula>
    </cfRule>
    <cfRule type="cellIs" dxfId="664" priority="872" operator="between">
      <formula>50%</formula>
      <formula>0.69</formula>
    </cfRule>
    <cfRule type="cellIs" dxfId="663" priority="873" operator="lessThan">
      <formula>0.5</formula>
    </cfRule>
  </conditionalFormatting>
  <conditionalFormatting sqref="K35">
    <cfRule type="cellIs" dxfId="662" priority="868" operator="greaterThan">
      <formula>0.69</formula>
    </cfRule>
    <cfRule type="cellIs" dxfId="661" priority="869" operator="between">
      <formula>50%</formula>
      <formula>0.69</formula>
    </cfRule>
    <cfRule type="cellIs" dxfId="660" priority="870" operator="lessThan">
      <formula>0.5</formula>
    </cfRule>
  </conditionalFormatting>
  <conditionalFormatting sqref="M35">
    <cfRule type="cellIs" dxfId="659" priority="865" operator="greaterThan">
      <formula>0.69</formula>
    </cfRule>
    <cfRule type="cellIs" dxfId="658" priority="866" operator="between">
      <formula>50%</formula>
      <formula>0.69</formula>
    </cfRule>
    <cfRule type="cellIs" dxfId="657" priority="867" operator="lessThan">
      <formula>0.5</formula>
    </cfRule>
  </conditionalFormatting>
  <conditionalFormatting sqref="O35">
    <cfRule type="cellIs" dxfId="656" priority="862" operator="greaterThan">
      <formula>0.69</formula>
    </cfRule>
    <cfRule type="cellIs" dxfId="655" priority="863" operator="between">
      <formula>50%</formula>
      <formula>0.69</formula>
    </cfRule>
    <cfRule type="cellIs" dxfId="654" priority="864" operator="lessThan">
      <formula>0.5</formula>
    </cfRule>
  </conditionalFormatting>
  <conditionalFormatting sqref="Q35">
    <cfRule type="cellIs" dxfId="653" priority="859" operator="greaterThan">
      <formula>0.69</formula>
    </cfRule>
    <cfRule type="cellIs" dxfId="652" priority="860" operator="between">
      <formula>50%</formula>
      <formula>0.69</formula>
    </cfRule>
    <cfRule type="cellIs" dxfId="651" priority="861" operator="lessThan">
      <formula>0.5</formula>
    </cfRule>
  </conditionalFormatting>
  <conditionalFormatting sqref="S35">
    <cfRule type="cellIs" dxfId="650" priority="856" operator="greaterThan">
      <formula>0.69</formula>
    </cfRule>
    <cfRule type="cellIs" dxfId="649" priority="857" operator="between">
      <formula>50%</formula>
      <formula>0.69</formula>
    </cfRule>
    <cfRule type="cellIs" dxfId="648" priority="858" operator="lessThan">
      <formula>0.5</formula>
    </cfRule>
  </conditionalFormatting>
  <conditionalFormatting sqref="D35">
    <cfRule type="notContainsBlanks" dxfId="647" priority="855">
      <formula>LEN(TRIM(D35))&gt;0</formula>
    </cfRule>
  </conditionalFormatting>
  <conditionalFormatting sqref="F35">
    <cfRule type="notContainsBlanks" dxfId="646" priority="854">
      <formula>LEN(TRIM(F35))&gt;0</formula>
    </cfRule>
  </conditionalFormatting>
  <conditionalFormatting sqref="H35">
    <cfRule type="notContainsBlanks" dxfId="645" priority="853">
      <formula>LEN(TRIM(H35))&gt;0</formula>
    </cfRule>
  </conditionalFormatting>
  <conditionalFormatting sqref="J35">
    <cfRule type="notContainsBlanks" dxfId="644" priority="852">
      <formula>LEN(TRIM(J35))&gt;0</formula>
    </cfRule>
  </conditionalFormatting>
  <conditionalFormatting sqref="L35">
    <cfRule type="notContainsBlanks" dxfId="643" priority="851">
      <formula>LEN(TRIM(L35))&gt;0</formula>
    </cfRule>
  </conditionalFormatting>
  <conditionalFormatting sqref="N35">
    <cfRule type="notContainsBlanks" dxfId="642" priority="850">
      <formula>LEN(TRIM(N35))&gt;0</formula>
    </cfRule>
  </conditionalFormatting>
  <conditionalFormatting sqref="P35">
    <cfRule type="notContainsBlanks" dxfId="641" priority="849">
      <formula>LEN(TRIM(P35))&gt;0</formula>
    </cfRule>
  </conditionalFormatting>
  <conditionalFormatting sqref="R35">
    <cfRule type="notContainsBlanks" dxfId="640" priority="848">
      <formula>LEN(TRIM(R35))&gt;0</formula>
    </cfRule>
  </conditionalFormatting>
  <conditionalFormatting sqref="T35">
    <cfRule type="notContainsBlanks" dxfId="639" priority="847">
      <formula>LEN(TRIM(T35))&gt;0</formula>
    </cfRule>
  </conditionalFormatting>
  <conditionalFormatting sqref="D37">
    <cfRule type="notContainsBlanks" dxfId="638" priority="819">
      <formula>LEN(TRIM(D37))&gt;0</formula>
    </cfRule>
  </conditionalFormatting>
  <conditionalFormatting sqref="J37">
    <cfRule type="notContainsBlanks" dxfId="637" priority="816">
      <formula>LEN(TRIM(J37))&gt;0</formula>
    </cfRule>
  </conditionalFormatting>
  <conditionalFormatting sqref="L37">
    <cfRule type="notContainsBlanks" dxfId="636" priority="815">
      <formula>LEN(TRIM(L37))&gt;0</formula>
    </cfRule>
  </conditionalFormatting>
  <conditionalFormatting sqref="R37">
    <cfRule type="notContainsBlanks" dxfId="635" priority="812">
      <formula>LEN(TRIM(R37))&gt;0</formula>
    </cfRule>
  </conditionalFormatting>
  <conditionalFormatting sqref="T37">
    <cfRule type="notContainsBlanks" dxfId="634" priority="811">
      <formula>LEN(TRIM(T37))&gt;0</formula>
    </cfRule>
  </conditionalFormatting>
  <conditionalFormatting sqref="C37">
    <cfRule type="cellIs" dxfId="633" priority="844" operator="greaterThan">
      <formula>0.69</formula>
    </cfRule>
    <cfRule type="cellIs" dxfId="632" priority="845" operator="between">
      <formula>50%</formula>
      <formula>0.69</formula>
    </cfRule>
    <cfRule type="cellIs" dxfId="631" priority="846" operator="lessThan">
      <formula>0.5</formula>
    </cfRule>
  </conditionalFormatting>
  <conditionalFormatting sqref="E37">
    <cfRule type="cellIs" dxfId="630" priority="841" operator="greaterThan">
      <formula>0.69</formula>
    </cfRule>
    <cfRule type="cellIs" dxfId="629" priority="842" operator="between">
      <formula>50%</formula>
      <formula>0.69</formula>
    </cfRule>
    <cfRule type="cellIs" dxfId="628" priority="843" operator="lessThan">
      <formula>0.5</formula>
    </cfRule>
  </conditionalFormatting>
  <conditionalFormatting sqref="G37">
    <cfRule type="cellIs" dxfId="627" priority="838" operator="greaterThan">
      <formula>0.69</formula>
    </cfRule>
    <cfRule type="cellIs" dxfId="626" priority="839" operator="between">
      <formula>50%</formula>
      <formula>0.69</formula>
    </cfRule>
    <cfRule type="cellIs" dxfId="625" priority="840" operator="lessThan">
      <formula>0.5</formula>
    </cfRule>
  </conditionalFormatting>
  <conditionalFormatting sqref="I37">
    <cfRule type="cellIs" dxfId="624" priority="835" operator="greaterThan">
      <formula>0.69</formula>
    </cfRule>
    <cfRule type="cellIs" dxfId="623" priority="836" operator="between">
      <formula>50%</formula>
      <formula>0.69</formula>
    </cfRule>
    <cfRule type="cellIs" dxfId="622" priority="837" operator="lessThan">
      <formula>0.5</formula>
    </cfRule>
  </conditionalFormatting>
  <conditionalFormatting sqref="K37">
    <cfRule type="cellIs" dxfId="621" priority="832" operator="greaterThan">
      <formula>0.69</formula>
    </cfRule>
    <cfRule type="cellIs" dxfId="620" priority="833" operator="between">
      <formula>50%</formula>
      <formula>0.69</formula>
    </cfRule>
    <cfRule type="cellIs" dxfId="619" priority="834" operator="lessThan">
      <formula>0.5</formula>
    </cfRule>
  </conditionalFormatting>
  <conditionalFormatting sqref="M37">
    <cfRule type="cellIs" dxfId="618" priority="829" operator="greaterThan">
      <formula>0.69</formula>
    </cfRule>
    <cfRule type="cellIs" dxfId="617" priority="830" operator="between">
      <formula>50%</formula>
      <formula>0.69</formula>
    </cfRule>
    <cfRule type="cellIs" dxfId="616" priority="831" operator="lessThan">
      <formula>0.5</formula>
    </cfRule>
  </conditionalFormatting>
  <conditionalFormatting sqref="O37">
    <cfRule type="cellIs" dxfId="615" priority="826" operator="greaterThan">
      <formula>0.69</formula>
    </cfRule>
    <cfRule type="cellIs" dxfId="614" priority="827" operator="between">
      <formula>50%</formula>
      <formula>0.69</formula>
    </cfRule>
    <cfRule type="cellIs" dxfId="613" priority="828" operator="lessThan">
      <formula>0.5</formula>
    </cfRule>
  </conditionalFormatting>
  <conditionalFormatting sqref="Q37">
    <cfRule type="cellIs" dxfId="612" priority="823" operator="greaterThan">
      <formula>0.69</formula>
    </cfRule>
    <cfRule type="cellIs" dxfId="611" priority="824" operator="between">
      <formula>50%</formula>
      <formula>0.69</formula>
    </cfRule>
    <cfRule type="cellIs" dxfId="610" priority="825" operator="lessThan">
      <formula>0.5</formula>
    </cfRule>
  </conditionalFormatting>
  <conditionalFormatting sqref="S37">
    <cfRule type="cellIs" dxfId="609" priority="820" operator="greaterThan">
      <formula>0.69</formula>
    </cfRule>
    <cfRule type="cellIs" dxfId="608" priority="821" operator="between">
      <formula>50%</formula>
      <formula>0.69</formula>
    </cfRule>
    <cfRule type="cellIs" dxfId="607" priority="822" operator="lessThan">
      <formula>0.5</formula>
    </cfRule>
  </conditionalFormatting>
  <conditionalFormatting sqref="F37">
    <cfRule type="notContainsBlanks" dxfId="606" priority="818">
      <formula>LEN(TRIM(F37))&gt;0</formula>
    </cfRule>
  </conditionalFormatting>
  <conditionalFormatting sqref="H37">
    <cfRule type="notContainsBlanks" dxfId="605" priority="817">
      <formula>LEN(TRIM(H37))&gt;0</formula>
    </cfRule>
  </conditionalFormatting>
  <conditionalFormatting sqref="N37">
    <cfRule type="notContainsBlanks" dxfId="604" priority="814">
      <formula>LEN(TRIM(N37))&gt;0</formula>
    </cfRule>
  </conditionalFormatting>
  <conditionalFormatting sqref="P37">
    <cfRule type="notContainsBlanks" dxfId="603" priority="813">
      <formula>LEN(TRIM(P37))&gt;0</formula>
    </cfRule>
  </conditionalFormatting>
  <conditionalFormatting sqref="C40">
    <cfRule type="cellIs" dxfId="602" priority="808" operator="greaterThan">
      <formula>0.69</formula>
    </cfRule>
    <cfRule type="cellIs" dxfId="601" priority="809" operator="between">
      <formula>50%</formula>
      <formula>0.69</formula>
    </cfRule>
    <cfRule type="cellIs" dxfId="600" priority="810" operator="lessThan">
      <formula>0.5</formula>
    </cfRule>
  </conditionalFormatting>
  <conditionalFormatting sqref="E40">
    <cfRule type="cellIs" dxfId="599" priority="805" operator="greaterThan">
      <formula>0.69</formula>
    </cfRule>
    <cfRule type="cellIs" dxfId="598" priority="806" operator="between">
      <formula>50%</formula>
      <formula>0.69</formula>
    </cfRule>
    <cfRule type="cellIs" dxfId="597" priority="807" operator="lessThan">
      <formula>0.5</formula>
    </cfRule>
  </conditionalFormatting>
  <conditionalFormatting sqref="G40">
    <cfRule type="cellIs" dxfId="596" priority="802" operator="greaterThan">
      <formula>0.69</formula>
    </cfRule>
    <cfRule type="cellIs" dxfId="595" priority="803" operator="between">
      <formula>50%</formula>
      <formula>0.69</formula>
    </cfRule>
    <cfRule type="cellIs" dxfId="594" priority="804" operator="lessThan">
      <formula>0.5</formula>
    </cfRule>
  </conditionalFormatting>
  <conditionalFormatting sqref="I40">
    <cfRule type="cellIs" dxfId="593" priority="799" operator="greaterThan">
      <formula>0.69</formula>
    </cfRule>
    <cfRule type="cellIs" dxfId="592" priority="800" operator="between">
      <formula>50%</formula>
      <formula>0.69</formula>
    </cfRule>
    <cfRule type="cellIs" dxfId="591" priority="801" operator="lessThan">
      <formula>0.5</formula>
    </cfRule>
  </conditionalFormatting>
  <conditionalFormatting sqref="K40">
    <cfRule type="cellIs" dxfId="590" priority="796" operator="greaterThan">
      <formula>0.69</formula>
    </cfRule>
    <cfRule type="cellIs" dxfId="589" priority="797" operator="between">
      <formula>50%</formula>
      <formula>0.69</formula>
    </cfRule>
    <cfRule type="cellIs" dxfId="588" priority="798" operator="lessThan">
      <formula>0.5</formula>
    </cfRule>
  </conditionalFormatting>
  <conditionalFormatting sqref="M40">
    <cfRule type="cellIs" dxfId="587" priority="793" operator="greaterThan">
      <formula>0.69</formula>
    </cfRule>
    <cfRule type="cellIs" dxfId="586" priority="794" operator="between">
      <formula>50%</formula>
      <formula>0.69</formula>
    </cfRule>
    <cfRule type="cellIs" dxfId="585" priority="795" operator="lessThan">
      <formula>0.5</formula>
    </cfRule>
  </conditionalFormatting>
  <conditionalFormatting sqref="O40">
    <cfRule type="cellIs" dxfId="584" priority="790" operator="greaterThan">
      <formula>0.69</formula>
    </cfRule>
    <cfRule type="cellIs" dxfId="583" priority="791" operator="between">
      <formula>50%</formula>
      <formula>0.69</formula>
    </cfRule>
    <cfRule type="cellIs" dxfId="582" priority="792" operator="lessThan">
      <formula>0.5</formula>
    </cfRule>
  </conditionalFormatting>
  <conditionalFormatting sqref="Q40">
    <cfRule type="cellIs" dxfId="581" priority="787" operator="greaterThan">
      <formula>0.69</formula>
    </cfRule>
    <cfRule type="cellIs" dxfId="580" priority="788" operator="between">
      <formula>50%</formula>
      <formula>0.69</formula>
    </cfRule>
    <cfRule type="cellIs" dxfId="579" priority="789" operator="lessThan">
      <formula>0.5</formula>
    </cfRule>
  </conditionalFormatting>
  <conditionalFormatting sqref="S40">
    <cfRule type="cellIs" dxfId="578" priority="784" operator="greaterThan">
      <formula>0.69</formula>
    </cfRule>
    <cfRule type="cellIs" dxfId="577" priority="785" operator="between">
      <formula>50%</formula>
      <formula>0.69</formula>
    </cfRule>
    <cfRule type="cellIs" dxfId="576" priority="786" operator="lessThan">
      <formula>0.5</formula>
    </cfRule>
  </conditionalFormatting>
  <conditionalFormatting sqref="D40">
    <cfRule type="notContainsBlanks" dxfId="575" priority="783">
      <formula>LEN(TRIM(D40))&gt;0</formula>
    </cfRule>
  </conditionalFormatting>
  <conditionalFormatting sqref="F40">
    <cfRule type="notContainsBlanks" dxfId="574" priority="782">
      <formula>LEN(TRIM(F40))&gt;0</formula>
    </cfRule>
  </conditionalFormatting>
  <conditionalFormatting sqref="H40">
    <cfRule type="notContainsBlanks" dxfId="573" priority="781">
      <formula>LEN(TRIM(H40))&gt;0</formula>
    </cfRule>
  </conditionalFormatting>
  <conditionalFormatting sqref="J40">
    <cfRule type="notContainsBlanks" dxfId="572" priority="780">
      <formula>LEN(TRIM(J40))&gt;0</formula>
    </cfRule>
  </conditionalFormatting>
  <conditionalFormatting sqref="L40">
    <cfRule type="notContainsBlanks" dxfId="571" priority="779">
      <formula>LEN(TRIM(L40))&gt;0</formula>
    </cfRule>
  </conditionalFormatting>
  <conditionalFormatting sqref="N40">
    <cfRule type="notContainsBlanks" dxfId="570" priority="778">
      <formula>LEN(TRIM(N40))&gt;0</formula>
    </cfRule>
  </conditionalFormatting>
  <conditionalFormatting sqref="P40">
    <cfRule type="notContainsBlanks" dxfId="569" priority="777">
      <formula>LEN(TRIM(P40))&gt;0</formula>
    </cfRule>
  </conditionalFormatting>
  <conditionalFormatting sqref="R40">
    <cfRule type="notContainsBlanks" dxfId="568" priority="776">
      <formula>LEN(TRIM(R40))&gt;0</formula>
    </cfRule>
  </conditionalFormatting>
  <conditionalFormatting sqref="T40">
    <cfRule type="notContainsBlanks" dxfId="567" priority="775">
      <formula>LEN(TRIM(T40))&gt;0</formula>
    </cfRule>
  </conditionalFormatting>
  <conditionalFormatting sqref="E41">
    <cfRule type="cellIs" dxfId="566" priority="769" operator="greaterThan">
      <formula>0.69</formula>
    </cfRule>
    <cfRule type="cellIs" dxfId="565" priority="770" operator="between">
      <formula>50%</formula>
      <formula>0.69</formula>
    </cfRule>
    <cfRule type="cellIs" dxfId="564" priority="771" operator="lessThan">
      <formula>0.5</formula>
    </cfRule>
  </conditionalFormatting>
  <conditionalFormatting sqref="G41">
    <cfRule type="cellIs" dxfId="563" priority="766" operator="greaterThan">
      <formula>0.69</formula>
    </cfRule>
    <cfRule type="cellIs" dxfId="562" priority="767" operator="between">
      <formula>50%</formula>
      <formula>0.69</formula>
    </cfRule>
    <cfRule type="cellIs" dxfId="561" priority="768" operator="lessThan">
      <formula>0.5</formula>
    </cfRule>
  </conditionalFormatting>
  <conditionalFormatting sqref="I41">
    <cfRule type="cellIs" dxfId="560" priority="763" operator="greaterThan">
      <formula>0.69</formula>
    </cfRule>
    <cfRule type="cellIs" dxfId="559" priority="764" operator="between">
      <formula>50%</formula>
      <formula>0.69</formula>
    </cfRule>
    <cfRule type="cellIs" dxfId="558" priority="765" operator="lessThan">
      <formula>0.5</formula>
    </cfRule>
  </conditionalFormatting>
  <conditionalFormatting sqref="K41">
    <cfRule type="cellIs" dxfId="557" priority="760" operator="greaterThan">
      <formula>0.69</formula>
    </cfRule>
    <cfRule type="cellIs" dxfId="556" priority="761" operator="between">
      <formula>50%</formula>
      <formula>0.69</formula>
    </cfRule>
    <cfRule type="cellIs" dxfId="555" priority="762" operator="lessThan">
      <formula>0.5</formula>
    </cfRule>
  </conditionalFormatting>
  <conditionalFormatting sqref="M41">
    <cfRule type="cellIs" dxfId="554" priority="757" operator="greaterThan">
      <formula>0.69</formula>
    </cfRule>
    <cfRule type="cellIs" dxfId="553" priority="758" operator="between">
      <formula>50%</formula>
      <formula>0.69</formula>
    </cfRule>
    <cfRule type="cellIs" dxfId="552" priority="759" operator="lessThan">
      <formula>0.5</formula>
    </cfRule>
  </conditionalFormatting>
  <conditionalFormatting sqref="D41">
    <cfRule type="notContainsBlanks" dxfId="551" priority="747">
      <formula>LEN(TRIM(D41))&gt;0</formula>
    </cfRule>
  </conditionalFormatting>
  <conditionalFormatting sqref="H41">
    <cfRule type="notContainsBlanks" dxfId="550" priority="745">
      <formula>LEN(TRIM(H41))&gt;0</formula>
    </cfRule>
  </conditionalFormatting>
  <conditionalFormatting sqref="C41">
    <cfRule type="cellIs" dxfId="549" priority="772" operator="greaterThan">
      <formula>0.69</formula>
    </cfRule>
    <cfRule type="cellIs" dxfId="548" priority="773" operator="between">
      <formula>50%</formula>
      <formula>0.69</formula>
    </cfRule>
    <cfRule type="cellIs" dxfId="547" priority="774" operator="lessThan">
      <formula>0.5</formula>
    </cfRule>
  </conditionalFormatting>
  <conditionalFormatting sqref="L41">
    <cfRule type="notContainsBlanks" dxfId="546" priority="743">
      <formula>LEN(TRIM(L41))&gt;0</formula>
    </cfRule>
  </conditionalFormatting>
  <conditionalFormatting sqref="P41">
    <cfRule type="notContainsBlanks" dxfId="545" priority="741">
      <formula>LEN(TRIM(P41))&gt;0</formula>
    </cfRule>
  </conditionalFormatting>
  <conditionalFormatting sqref="T41">
    <cfRule type="notContainsBlanks" dxfId="544" priority="739">
      <formula>LEN(TRIM(T41))&gt;0</formula>
    </cfRule>
  </conditionalFormatting>
  <conditionalFormatting sqref="O41">
    <cfRule type="cellIs" dxfId="543" priority="754" operator="greaterThan">
      <formula>0.69</formula>
    </cfRule>
    <cfRule type="cellIs" dxfId="542" priority="755" operator="between">
      <formula>50%</formula>
      <formula>0.69</formula>
    </cfRule>
    <cfRule type="cellIs" dxfId="541" priority="756" operator="lessThan">
      <formula>0.5</formula>
    </cfRule>
  </conditionalFormatting>
  <conditionalFormatting sqref="Q41">
    <cfRule type="cellIs" dxfId="540" priority="751" operator="greaterThan">
      <formula>0.69</formula>
    </cfRule>
    <cfRule type="cellIs" dxfId="539" priority="752" operator="between">
      <formula>50%</formula>
      <formula>0.69</formula>
    </cfRule>
    <cfRule type="cellIs" dxfId="538" priority="753" operator="lessThan">
      <formula>0.5</formula>
    </cfRule>
  </conditionalFormatting>
  <conditionalFormatting sqref="S41">
    <cfRule type="cellIs" dxfId="537" priority="748" operator="greaterThan">
      <formula>0.69</formula>
    </cfRule>
    <cfRule type="cellIs" dxfId="536" priority="749" operator="between">
      <formula>50%</formula>
      <formula>0.69</formula>
    </cfRule>
    <cfRule type="cellIs" dxfId="535" priority="750" operator="lessThan">
      <formula>0.5</formula>
    </cfRule>
  </conditionalFormatting>
  <conditionalFormatting sqref="F41">
    <cfRule type="notContainsBlanks" dxfId="534" priority="746">
      <formula>LEN(TRIM(F41))&gt;0</formula>
    </cfRule>
  </conditionalFormatting>
  <conditionalFormatting sqref="J41">
    <cfRule type="notContainsBlanks" dxfId="533" priority="744">
      <formula>LEN(TRIM(J41))&gt;0</formula>
    </cfRule>
  </conditionalFormatting>
  <conditionalFormatting sqref="N41">
    <cfRule type="notContainsBlanks" dxfId="532" priority="742">
      <formula>LEN(TRIM(N41))&gt;0</formula>
    </cfRule>
  </conditionalFormatting>
  <conditionalFormatting sqref="R41">
    <cfRule type="notContainsBlanks" dxfId="531" priority="740">
      <formula>LEN(TRIM(R41))&gt;0</formula>
    </cfRule>
  </conditionalFormatting>
  <conditionalFormatting sqref="I42">
    <cfRule type="cellIs" dxfId="530" priority="727" operator="greaterThan">
      <formula>0.69</formula>
    </cfRule>
    <cfRule type="cellIs" dxfId="529" priority="728" operator="between">
      <formula>50%</formula>
      <formula>0.69</formula>
    </cfRule>
    <cfRule type="cellIs" dxfId="528" priority="729" operator="lessThan">
      <formula>0.5</formula>
    </cfRule>
  </conditionalFormatting>
  <conditionalFormatting sqref="K42">
    <cfRule type="cellIs" dxfId="527" priority="724" operator="greaterThan">
      <formula>0.69</formula>
    </cfRule>
    <cfRule type="cellIs" dxfId="526" priority="725" operator="between">
      <formula>50%</formula>
      <formula>0.69</formula>
    </cfRule>
    <cfRule type="cellIs" dxfId="525" priority="726" operator="lessThan">
      <formula>0.5</formula>
    </cfRule>
  </conditionalFormatting>
  <conditionalFormatting sqref="M42">
    <cfRule type="cellIs" dxfId="524" priority="721" operator="greaterThan">
      <formula>0.69</formula>
    </cfRule>
    <cfRule type="cellIs" dxfId="523" priority="722" operator="between">
      <formula>50%</formula>
      <formula>0.69</formula>
    </cfRule>
    <cfRule type="cellIs" dxfId="522" priority="723" operator="lessThan">
      <formula>0.5</formula>
    </cfRule>
  </conditionalFormatting>
  <conditionalFormatting sqref="E42">
    <cfRule type="cellIs" dxfId="521" priority="733" operator="greaterThan">
      <formula>0.69</formula>
    </cfRule>
    <cfRule type="cellIs" dxfId="520" priority="734" operator="between">
      <formula>50%</formula>
      <formula>0.69</formula>
    </cfRule>
    <cfRule type="cellIs" dxfId="519" priority="735" operator="lessThan">
      <formula>0.5</formula>
    </cfRule>
  </conditionalFormatting>
  <conditionalFormatting sqref="G42">
    <cfRule type="cellIs" dxfId="518" priority="730" operator="greaterThan">
      <formula>0.69</formula>
    </cfRule>
    <cfRule type="cellIs" dxfId="517" priority="731" operator="between">
      <formula>50%</formula>
      <formula>0.69</formula>
    </cfRule>
    <cfRule type="cellIs" dxfId="516" priority="732" operator="lessThan">
      <formula>0.5</formula>
    </cfRule>
  </conditionalFormatting>
  <conditionalFormatting sqref="D42">
    <cfRule type="notContainsBlanks" dxfId="515" priority="711">
      <formula>LEN(TRIM(D42))&gt;0</formula>
    </cfRule>
  </conditionalFormatting>
  <conditionalFormatting sqref="H42">
    <cfRule type="notContainsBlanks" dxfId="514" priority="709">
      <formula>LEN(TRIM(H42))&gt;0</formula>
    </cfRule>
  </conditionalFormatting>
  <conditionalFormatting sqref="P42">
    <cfRule type="notContainsBlanks" dxfId="513" priority="705">
      <formula>LEN(TRIM(P42))&gt;0</formula>
    </cfRule>
  </conditionalFormatting>
  <conditionalFormatting sqref="T42">
    <cfRule type="notContainsBlanks" dxfId="512" priority="703">
      <formula>LEN(TRIM(T42))&gt;0</formula>
    </cfRule>
  </conditionalFormatting>
  <conditionalFormatting sqref="C42">
    <cfRule type="cellIs" dxfId="511" priority="736" operator="greaterThan">
      <formula>0.69</formula>
    </cfRule>
    <cfRule type="cellIs" dxfId="510" priority="737" operator="between">
      <formula>50%</formula>
      <formula>0.69</formula>
    </cfRule>
    <cfRule type="cellIs" dxfId="509" priority="738" operator="lessThan">
      <formula>0.5</formula>
    </cfRule>
  </conditionalFormatting>
  <conditionalFormatting sqref="Q42">
    <cfRule type="cellIs" dxfId="508" priority="715" operator="greaterThan">
      <formula>0.69</formula>
    </cfRule>
    <cfRule type="cellIs" dxfId="507" priority="716" operator="between">
      <formula>50%</formula>
      <formula>0.69</formula>
    </cfRule>
    <cfRule type="cellIs" dxfId="506" priority="717" operator="lessThan">
      <formula>0.5</formula>
    </cfRule>
  </conditionalFormatting>
  <conditionalFormatting sqref="S42">
    <cfRule type="cellIs" dxfId="505" priority="712" operator="greaterThan">
      <formula>0.69</formula>
    </cfRule>
    <cfRule type="cellIs" dxfId="504" priority="713" operator="between">
      <formula>50%</formula>
      <formula>0.69</formula>
    </cfRule>
    <cfRule type="cellIs" dxfId="503" priority="714" operator="lessThan">
      <formula>0.5</formula>
    </cfRule>
  </conditionalFormatting>
  <conditionalFormatting sqref="L42">
    <cfRule type="notContainsBlanks" dxfId="502" priority="707">
      <formula>LEN(TRIM(L42))&gt;0</formula>
    </cfRule>
  </conditionalFormatting>
  <conditionalFormatting sqref="R42">
    <cfRule type="notContainsBlanks" dxfId="501" priority="704">
      <formula>LEN(TRIM(R42))&gt;0</formula>
    </cfRule>
  </conditionalFormatting>
  <conditionalFormatting sqref="O42">
    <cfRule type="cellIs" dxfId="500" priority="718" operator="greaterThan">
      <formula>0.69</formula>
    </cfRule>
    <cfRule type="cellIs" dxfId="499" priority="719" operator="between">
      <formula>50%</formula>
      <formula>0.69</formula>
    </cfRule>
    <cfRule type="cellIs" dxfId="498" priority="720" operator="lessThan">
      <formula>0.5</formula>
    </cfRule>
  </conditionalFormatting>
  <conditionalFormatting sqref="F42">
    <cfRule type="notContainsBlanks" dxfId="497" priority="710">
      <formula>LEN(TRIM(F42))&gt;0</formula>
    </cfRule>
  </conditionalFormatting>
  <conditionalFormatting sqref="J42">
    <cfRule type="notContainsBlanks" dxfId="496" priority="708">
      <formula>LEN(TRIM(J42))&gt;0</formula>
    </cfRule>
  </conditionalFormatting>
  <conditionalFormatting sqref="N42">
    <cfRule type="notContainsBlanks" dxfId="495" priority="706">
      <formula>LEN(TRIM(N42))&gt;0</formula>
    </cfRule>
  </conditionalFormatting>
  <conditionalFormatting sqref="C43">
    <cfRule type="cellIs" dxfId="494" priority="664" operator="greaterThan">
      <formula>0.69</formula>
    </cfRule>
    <cfRule type="cellIs" dxfId="493" priority="665" operator="between">
      <formula>50%</formula>
      <formula>0.69</formula>
    </cfRule>
    <cfRule type="cellIs" dxfId="492" priority="666" operator="lessThan">
      <formula>0.5</formula>
    </cfRule>
  </conditionalFormatting>
  <conditionalFormatting sqref="E43">
    <cfRule type="cellIs" dxfId="491" priority="661" operator="greaterThan">
      <formula>0.69</formula>
    </cfRule>
    <cfRule type="cellIs" dxfId="490" priority="662" operator="between">
      <formula>50%</formula>
      <formula>0.69</formula>
    </cfRule>
    <cfRule type="cellIs" dxfId="489" priority="663" operator="lessThan">
      <formula>0.5</formula>
    </cfRule>
  </conditionalFormatting>
  <conditionalFormatting sqref="G43">
    <cfRule type="cellIs" dxfId="488" priority="658" operator="greaterThan">
      <formula>0.69</formula>
    </cfRule>
    <cfRule type="cellIs" dxfId="487" priority="659" operator="between">
      <formula>50%</formula>
      <formula>0.69</formula>
    </cfRule>
    <cfRule type="cellIs" dxfId="486" priority="660" operator="lessThan">
      <formula>0.5</formula>
    </cfRule>
  </conditionalFormatting>
  <conditionalFormatting sqref="D43">
    <cfRule type="notContainsBlanks" dxfId="485" priority="639">
      <formula>LEN(TRIM(D43))&gt;0</formula>
    </cfRule>
  </conditionalFormatting>
  <conditionalFormatting sqref="H43">
    <cfRule type="notContainsBlanks" dxfId="484" priority="637">
      <formula>LEN(TRIM(H43))&gt;0</formula>
    </cfRule>
  </conditionalFormatting>
  <conditionalFormatting sqref="F43">
    <cfRule type="notContainsBlanks" dxfId="483" priority="638">
      <formula>LEN(TRIM(F43))&gt;0</formula>
    </cfRule>
  </conditionalFormatting>
  <conditionalFormatting sqref="C44">
    <cfRule type="cellIs" dxfId="482" priority="628" operator="greaterThan">
      <formula>0.69</formula>
    </cfRule>
    <cfRule type="cellIs" dxfId="481" priority="629" operator="between">
      <formula>50%</formula>
      <formula>0.69</formula>
    </cfRule>
    <cfRule type="cellIs" dxfId="480" priority="630" operator="lessThan">
      <formula>0.5</formula>
    </cfRule>
  </conditionalFormatting>
  <conditionalFormatting sqref="E44">
    <cfRule type="cellIs" dxfId="479" priority="625" operator="greaterThan">
      <formula>0.69</formula>
    </cfRule>
    <cfRule type="cellIs" dxfId="478" priority="626" operator="between">
      <formula>50%</formula>
      <formula>0.69</formula>
    </cfRule>
    <cfRule type="cellIs" dxfId="477" priority="627" operator="lessThan">
      <formula>0.5</formula>
    </cfRule>
  </conditionalFormatting>
  <conditionalFormatting sqref="G44">
    <cfRule type="cellIs" dxfId="476" priority="622" operator="greaterThan">
      <formula>0.69</formula>
    </cfRule>
    <cfRule type="cellIs" dxfId="475" priority="623" operator="between">
      <formula>50%</formula>
      <formula>0.69</formula>
    </cfRule>
    <cfRule type="cellIs" dxfId="474" priority="624" operator="lessThan">
      <formula>0.5</formula>
    </cfRule>
  </conditionalFormatting>
  <conditionalFormatting sqref="D44">
    <cfRule type="notContainsBlanks" dxfId="473" priority="603">
      <formula>LEN(TRIM(D44))&gt;0</formula>
    </cfRule>
  </conditionalFormatting>
  <conditionalFormatting sqref="H44">
    <cfRule type="notContainsBlanks" dxfId="472" priority="601">
      <formula>LEN(TRIM(H44))&gt;0</formula>
    </cfRule>
  </conditionalFormatting>
  <conditionalFormatting sqref="F44">
    <cfRule type="notContainsBlanks" dxfId="471" priority="602">
      <formula>LEN(TRIM(F44))&gt;0</formula>
    </cfRule>
  </conditionalFormatting>
  <conditionalFormatting sqref="P2">
    <cfRule type="cellIs" dxfId="470" priority="577" operator="greaterThan">
      <formula>0.69</formula>
    </cfRule>
    <cfRule type="cellIs" dxfId="469" priority="578" operator="between">
      <formula>0.5</formula>
      <formula>0.69</formula>
    </cfRule>
    <cfRule type="cellIs" dxfId="468" priority="579" operator="lessThan">
      <formula>0.5</formula>
    </cfRule>
  </conditionalFormatting>
  <conditionalFormatting sqref="P6">
    <cfRule type="cellIs" dxfId="467" priority="574" operator="greaterThan">
      <formula>0.69</formula>
    </cfRule>
    <cfRule type="cellIs" dxfId="466" priority="575" operator="between">
      <formula>0.5</formula>
      <formula>0.69</formula>
    </cfRule>
    <cfRule type="cellIs" dxfId="465" priority="576" operator="lessThan">
      <formula>0.5</formula>
    </cfRule>
  </conditionalFormatting>
  <conditionalFormatting sqref="I2">
    <cfRule type="cellIs" dxfId="464" priority="571" operator="greaterThan">
      <formula>0.69</formula>
    </cfRule>
    <cfRule type="cellIs" dxfId="463" priority="572" operator="between">
      <formula>0.5</formula>
      <formula>0.69</formula>
    </cfRule>
    <cfRule type="cellIs" dxfId="462" priority="573" operator="lessThan">
      <formula>0.5</formula>
    </cfRule>
  </conditionalFormatting>
  <conditionalFormatting sqref="I4">
    <cfRule type="cellIs" dxfId="461" priority="568" operator="greaterThan">
      <formula>0.69</formula>
    </cfRule>
    <cfRule type="cellIs" dxfId="460" priority="569" operator="between">
      <formula>0.5</formula>
      <formula>0.69</formula>
    </cfRule>
    <cfRule type="cellIs" dxfId="459" priority="570" operator="lessThan">
      <formula>0.5</formula>
    </cfRule>
  </conditionalFormatting>
  <conditionalFormatting sqref="I6">
    <cfRule type="cellIs" dxfId="458" priority="565" operator="greaterThan">
      <formula>0.69</formula>
    </cfRule>
    <cfRule type="cellIs" dxfId="457" priority="566" operator="between">
      <formula>0.5</formula>
      <formula>0.69</formula>
    </cfRule>
    <cfRule type="cellIs" dxfId="456" priority="567" operator="lessThan">
      <formula>0.5</formula>
    </cfRule>
  </conditionalFormatting>
  <conditionalFormatting sqref="C60">
    <cfRule type="cellIs" dxfId="455" priority="562" operator="greaterThan">
      <formula>0.69</formula>
    </cfRule>
    <cfRule type="cellIs" dxfId="454" priority="563" operator="between">
      <formula>50%</formula>
      <formula>0.69</formula>
    </cfRule>
    <cfRule type="cellIs" dxfId="453" priority="564" operator="lessThan">
      <formula>0.5</formula>
    </cfRule>
  </conditionalFormatting>
  <conditionalFormatting sqref="E60">
    <cfRule type="cellIs" dxfId="452" priority="559" operator="greaterThan">
      <formula>0.69</formula>
    </cfRule>
    <cfRule type="cellIs" dxfId="451" priority="560" operator="between">
      <formula>50%</formula>
      <formula>0.69</formula>
    </cfRule>
    <cfRule type="cellIs" dxfId="450" priority="561" operator="lessThan">
      <formula>0.5</formula>
    </cfRule>
  </conditionalFormatting>
  <conditionalFormatting sqref="G60">
    <cfRule type="cellIs" dxfId="449" priority="556" operator="greaterThan">
      <formula>0.69</formula>
    </cfRule>
    <cfRule type="cellIs" dxfId="448" priority="557" operator="between">
      <formula>50%</formula>
      <formula>0.69</formula>
    </cfRule>
    <cfRule type="cellIs" dxfId="447" priority="558" operator="lessThan">
      <formula>0.5</formula>
    </cfRule>
  </conditionalFormatting>
  <conditionalFormatting sqref="D60">
    <cfRule type="notContainsBlanks" dxfId="446" priority="537">
      <formula>LEN(TRIM(D60))&gt;0</formula>
    </cfRule>
  </conditionalFormatting>
  <conditionalFormatting sqref="F60">
    <cfRule type="notContainsBlanks" dxfId="445" priority="536">
      <formula>LEN(TRIM(F60))&gt;0</formula>
    </cfRule>
  </conditionalFormatting>
  <conditionalFormatting sqref="H60">
    <cfRule type="notContainsBlanks" dxfId="444" priority="535">
      <formula>LEN(TRIM(H60))&gt;0</formula>
    </cfRule>
  </conditionalFormatting>
  <conditionalFormatting sqref="C61">
    <cfRule type="cellIs" dxfId="443" priority="526" operator="greaterThan">
      <formula>0.69</formula>
    </cfRule>
    <cfRule type="cellIs" dxfId="442" priority="527" operator="between">
      <formula>50%</formula>
      <formula>0.69</formula>
    </cfRule>
    <cfRule type="cellIs" dxfId="441" priority="528" operator="lessThan">
      <formula>0.5</formula>
    </cfRule>
  </conditionalFormatting>
  <conditionalFormatting sqref="E61">
    <cfRule type="cellIs" dxfId="440" priority="523" operator="greaterThan">
      <formula>0.69</formula>
    </cfRule>
    <cfRule type="cellIs" dxfId="439" priority="524" operator="between">
      <formula>50%</formula>
      <formula>0.69</formula>
    </cfRule>
    <cfRule type="cellIs" dxfId="438" priority="525" operator="lessThan">
      <formula>0.5</formula>
    </cfRule>
  </conditionalFormatting>
  <conditionalFormatting sqref="G61">
    <cfRule type="cellIs" dxfId="437" priority="520" operator="greaterThan">
      <formula>0.69</formula>
    </cfRule>
    <cfRule type="cellIs" dxfId="436" priority="521" operator="between">
      <formula>50%</formula>
      <formula>0.69</formula>
    </cfRule>
    <cfRule type="cellIs" dxfId="435" priority="522" operator="lessThan">
      <formula>0.5</formula>
    </cfRule>
  </conditionalFormatting>
  <conditionalFormatting sqref="I61">
    <cfRule type="cellIs" dxfId="434" priority="517" operator="greaterThan">
      <formula>0.69</formula>
    </cfRule>
    <cfRule type="cellIs" dxfId="433" priority="518" operator="between">
      <formula>50%</formula>
      <formula>0.69</formula>
    </cfRule>
    <cfRule type="cellIs" dxfId="432" priority="519" operator="lessThan">
      <formula>0.5</formula>
    </cfRule>
  </conditionalFormatting>
  <conditionalFormatting sqref="K61">
    <cfRule type="cellIs" dxfId="431" priority="514" operator="greaterThan">
      <formula>0.69</formula>
    </cfRule>
    <cfRule type="cellIs" dxfId="430" priority="515" operator="between">
      <formula>50%</formula>
      <formula>0.69</formula>
    </cfRule>
    <cfRule type="cellIs" dxfId="429" priority="516" operator="lessThan">
      <formula>0.5</formula>
    </cfRule>
  </conditionalFormatting>
  <conditionalFormatting sqref="M61">
    <cfRule type="cellIs" dxfId="428" priority="511" operator="greaterThan">
      <formula>0.69</formula>
    </cfRule>
    <cfRule type="cellIs" dxfId="427" priority="512" operator="between">
      <formula>50%</formula>
      <formula>0.69</formula>
    </cfRule>
    <cfRule type="cellIs" dxfId="426" priority="513" operator="lessThan">
      <formula>0.5</formula>
    </cfRule>
  </conditionalFormatting>
  <conditionalFormatting sqref="O61">
    <cfRule type="cellIs" dxfId="425" priority="508" operator="greaterThan">
      <formula>0.69</formula>
    </cfRule>
    <cfRule type="cellIs" dxfId="424" priority="509" operator="between">
      <formula>50%</formula>
      <formula>0.69</formula>
    </cfRule>
    <cfRule type="cellIs" dxfId="423" priority="510" operator="lessThan">
      <formula>0.5</formula>
    </cfRule>
  </conditionalFormatting>
  <conditionalFormatting sqref="Q61">
    <cfRule type="cellIs" dxfId="422" priority="505" operator="greaterThan">
      <formula>0.69</formula>
    </cfRule>
    <cfRule type="cellIs" dxfId="421" priority="506" operator="between">
      <formula>50%</formula>
      <formula>0.69</formula>
    </cfRule>
    <cfRule type="cellIs" dxfId="420" priority="507" operator="lessThan">
      <formula>0.5</formula>
    </cfRule>
  </conditionalFormatting>
  <conditionalFormatting sqref="S61">
    <cfRule type="cellIs" dxfId="419" priority="502" operator="greaterThan">
      <formula>0.69</formula>
    </cfRule>
    <cfRule type="cellIs" dxfId="418" priority="503" operator="between">
      <formula>50%</formula>
      <formula>0.69</formula>
    </cfRule>
    <cfRule type="cellIs" dxfId="417" priority="504" operator="lessThan">
      <formula>0.5</formula>
    </cfRule>
  </conditionalFormatting>
  <conditionalFormatting sqref="D61">
    <cfRule type="notContainsBlanks" dxfId="416" priority="501">
      <formula>LEN(TRIM(D61))&gt;0</formula>
    </cfRule>
  </conditionalFormatting>
  <conditionalFormatting sqref="F61">
    <cfRule type="notContainsBlanks" dxfId="415" priority="500">
      <formula>LEN(TRIM(F61))&gt;0</formula>
    </cfRule>
  </conditionalFormatting>
  <conditionalFormatting sqref="H61">
    <cfRule type="notContainsBlanks" dxfId="414" priority="499">
      <formula>LEN(TRIM(H61))&gt;0</formula>
    </cfRule>
  </conditionalFormatting>
  <conditionalFormatting sqref="J61">
    <cfRule type="notContainsBlanks" dxfId="413" priority="498">
      <formula>LEN(TRIM(J61))&gt;0</formula>
    </cfRule>
  </conditionalFormatting>
  <conditionalFormatting sqref="L61">
    <cfRule type="notContainsBlanks" dxfId="412" priority="497">
      <formula>LEN(TRIM(L61))&gt;0</formula>
    </cfRule>
  </conditionalFormatting>
  <conditionalFormatting sqref="N61">
    <cfRule type="notContainsBlanks" dxfId="411" priority="496">
      <formula>LEN(TRIM(N61))&gt;0</formula>
    </cfRule>
  </conditionalFormatting>
  <conditionalFormatting sqref="P61">
    <cfRule type="notContainsBlanks" dxfId="410" priority="495">
      <formula>LEN(TRIM(P61))&gt;0</formula>
    </cfRule>
  </conditionalFormatting>
  <conditionalFormatting sqref="R61">
    <cfRule type="notContainsBlanks" dxfId="409" priority="494">
      <formula>LEN(TRIM(R61))&gt;0</formula>
    </cfRule>
  </conditionalFormatting>
  <conditionalFormatting sqref="T61">
    <cfRule type="notContainsBlanks" dxfId="408" priority="493">
      <formula>LEN(TRIM(T61))&gt;0</formula>
    </cfRule>
  </conditionalFormatting>
  <conditionalFormatting sqref="C64">
    <cfRule type="cellIs" dxfId="407" priority="490" operator="greaterThan">
      <formula>0.69</formula>
    </cfRule>
    <cfRule type="cellIs" dxfId="406" priority="491" operator="between">
      <formula>50%</formula>
      <formula>0.69</formula>
    </cfRule>
    <cfRule type="cellIs" dxfId="405" priority="492" operator="lessThan">
      <formula>0.5</formula>
    </cfRule>
  </conditionalFormatting>
  <conditionalFormatting sqref="E64">
    <cfRule type="cellIs" dxfId="404" priority="487" operator="greaterThan">
      <formula>0.69</formula>
    </cfRule>
    <cfRule type="cellIs" dxfId="403" priority="488" operator="between">
      <formula>50%</formula>
      <formula>0.69</formula>
    </cfRule>
    <cfRule type="cellIs" dxfId="402" priority="489" operator="lessThan">
      <formula>0.5</formula>
    </cfRule>
  </conditionalFormatting>
  <conditionalFormatting sqref="G64">
    <cfRule type="cellIs" dxfId="401" priority="484" operator="greaterThan">
      <formula>0.69</formula>
    </cfRule>
    <cfRule type="cellIs" dxfId="400" priority="485" operator="between">
      <formula>50%</formula>
      <formula>0.69</formula>
    </cfRule>
    <cfRule type="cellIs" dxfId="399" priority="486" operator="lessThan">
      <formula>0.5</formula>
    </cfRule>
  </conditionalFormatting>
  <conditionalFormatting sqref="I64">
    <cfRule type="cellIs" dxfId="398" priority="481" operator="greaterThan">
      <formula>0.69</formula>
    </cfRule>
    <cfRule type="cellIs" dxfId="397" priority="482" operator="between">
      <formula>50%</formula>
      <formula>0.69</formula>
    </cfRule>
    <cfRule type="cellIs" dxfId="396" priority="483" operator="lessThan">
      <formula>0.5</formula>
    </cfRule>
  </conditionalFormatting>
  <conditionalFormatting sqref="K64">
    <cfRule type="cellIs" dxfId="395" priority="478" operator="greaterThan">
      <formula>0.69</formula>
    </cfRule>
    <cfRule type="cellIs" dxfId="394" priority="479" operator="between">
      <formula>50%</formula>
      <formula>0.69</formula>
    </cfRule>
    <cfRule type="cellIs" dxfId="393" priority="480" operator="lessThan">
      <formula>0.5</formula>
    </cfRule>
  </conditionalFormatting>
  <conditionalFormatting sqref="M64">
    <cfRule type="cellIs" dxfId="392" priority="475" operator="greaterThan">
      <formula>0.69</formula>
    </cfRule>
    <cfRule type="cellIs" dxfId="391" priority="476" operator="between">
      <formula>50%</formula>
      <formula>0.69</formula>
    </cfRule>
    <cfRule type="cellIs" dxfId="390" priority="477" operator="lessThan">
      <formula>0.5</formula>
    </cfRule>
  </conditionalFormatting>
  <conditionalFormatting sqref="O64">
    <cfRule type="cellIs" dxfId="389" priority="472" operator="greaterThan">
      <formula>0.69</formula>
    </cfRule>
    <cfRule type="cellIs" dxfId="388" priority="473" operator="between">
      <formula>50%</formula>
      <formula>0.69</formula>
    </cfRule>
    <cfRule type="cellIs" dxfId="387" priority="474" operator="lessThan">
      <formula>0.5</formula>
    </cfRule>
  </conditionalFormatting>
  <conditionalFormatting sqref="Q64">
    <cfRule type="cellIs" dxfId="386" priority="469" operator="greaterThan">
      <formula>0.69</formula>
    </cfRule>
    <cfRule type="cellIs" dxfId="385" priority="470" operator="between">
      <formula>50%</formula>
      <formula>0.69</formula>
    </cfRule>
    <cfRule type="cellIs" dxfId="384" priority="471" operator="lessThan">
      <formula>0.5</formula>
    </cfRule>
  </conditionalFormatting>
  <conditionalFormatting sqref="S64">
    <cfRule type="cellIs" dxfId="383" priority="466" operator="greaterThan">
      <formula>0.69</formula>
    </cfRule>
    <cfRule type="cellIs" dxfId="382" priority="467" operator="between">
      <formula>50%</formula>
      <formula>0.69</formula>
    </cfRule>
    <cfRule type="cellIs" dxfId="381" priority="468" operator="lessThan">
      <formula>0.5</formula>
    </cfRule>
  </conditionalFormatting>
  <conditionalFormatting sqref="D64">
    <cfRule type="notContainsBlanks" dxfId="380" priority="465">
      <formula>LEN(TRIM(D64))&gt;0</formula>
    </cfRule>
  </conditionalFormatting>
  <conditionalFormatting sqref="F64">
    <cfRule type="notContainsBlanks" dxfId="379" priority="464">
      <formula>LEN(TRIM(F64))&gt;0</formula>
    </cfRule>
  </conditionalFormatting>
  <conditionalFormatting sqref="H64">
    <cfRule type="notContainsBlanks" dxfId="378" priority="463">
      <formula>LEN(TRIM(H64))&gt;0</formula>
    </cfRule>
  </conditionalFormatting>
  <conditionalFormatting sqref="J64">
    <cfRule type="notContainsBlanks" dxfId="377" priority="462">
      <formula>LEN(TRIM(J64))&gt;0</formula>
    </cfRule>
  </conditionalFormatting>
  <conditionalFormatting sqref="L64">
    <cfRule type="notContainsBlanks" dxfId="376" priority="461">
      <formula>LEN(TRIM(L64))&gt;0</formula>
    </cfRule>
  </conditionalFormatting>
  <conditionalFormatting sqref="N64">
    <cfRule type="notContainsBlanks" dxfId="375" priority="460">
      <formula>LEN(TRIM(N64))&gt;0</formula>
    </cfRule>
  </conditionalFormatting>
  <conditionalFormatting sqref="P64">
    <cfRule type="notContainsBlanks" dxfId="374" priority="459">
      <formula>LEN(TRIM(P64))&gt;0</formula>
    </cfRule>
  </conditionalFormatting>
  <conditionalFormatting sqref="R64">
    <cfRule type="notContainsBlanks" dxfId="373" priority="458">
      <formula>LEN(TRIM(R64))&gt;0</formula>
    </cfRule>
  </conditionalFormatting>
  <conditionalFormatting sqref="T64">
    <cfRule type="notContainsBlanks" dxfId="372" priority="457">
      <formula>LEN(TRIM(T64))&gt;0</formula>
    </cfRule>
  </conditionalFormatting>
  <conditionalFormatting sqref="C68">
    <cfRule type="cellIs" dxfId="371" priority="454" operator="greaterThan">
      <formula>0.69</formula>
    </cfRule>
    <cfRule type="cellIs" dxfId="370" priority="455" operator="between">
      <formula>50%</formula>
      <formula>0.69</formula>
    </cfRule>
    <cfRule type="cellIs" dxfId="369" priority="456" operator="lessThan">
      <formula>0.5</formula>
    </cfRule>
  </conditionalFormatting>
  <conditionalFormatting sqref="E68">
    <cfRule type="cellIs" dxfId="368" priority="451" operator="greaterThan">
      <formula>0.69</formula>
    </cfRule>
    <cfRule type="cellIs" dxfId="367" priority="452" operator="between">
      <formula>50%</formula>
      <formula>0.69</formula>
    </cfRule>
    <cfRule type="cellIs" dxfId="366" priority="453" operator="lessThan">
      <formula>0.5</formula>
    </cfRule>
  </conditionalFormatting>
  <conditionalFormatting sqref="G68">
    <cfRule type="cellIs" dxfId="365" priority="448" operator="greaterThan">
      <formula>0.69</formula>
    </cfRule>
    <cfRule type="cellIs" dxfId="364" priority="449" operator="between">
      <formula>50%</formula>
      <formula>0.69</formula>
    </cfRule>
    <cfRule type="cellIs" dxfId="363" priority="450" operator="lessThan">
      <formula>0.5</formula>
    </cfRule>
  </conditionalFormatting>
  <conditionalFormatting sqref="I68">
    <cfRule type="cellIs" dxfId="362" priority="445" operator="greaterThan">
      <formula>0.69</formula>
    </cfRule>
    <cfRule type="cellIs" dxfId="361" priority="446" operator="between">
      <formula>50%</formula>
      <formula>0.69</formula>
    </cfRule>
    <cfRule type="cellIs" dxfId="360" priority="447" operator="lessThan">
      <formula>0.5</formula>
    </cfRule>
  </conditionalFormatting>
  <conditionalFormatting sqref="K68">
    <cfRule type="cellIs" dxfId="359" priority="442" operator="greaterThan">
      <formula>0.69</formula>
    </cfRule>
    <cfRule type="cellIs" dxfId="358" priority="443" operator="between">
      <formula>50%</formula>
      <formula>0.69</formula>
    </cfRule>
    <cfRule type="cellIs" dxfId="357" priority="444" operator="lessThan">
      <formula>0.5</formula>
    </cfRule>
  </conditionalFormatting>
  <conditionalFormatting sqref="M68">
    <cfRule type="cellIs" dxfId="356" priority="439" operator="greaterThan">
      <formula>0.69</formula>
    </cfRule>
    <cfRule type="cellIs" dxfId="355" priority="440" operator="between">
      <formula>50%</formula>
      <formula>0.69</formula>
    </cfRule>
    <cfRule type="cellIs" dxfId="354" priority="441" operator="lessThan">
      <formula>0.5</formula>
    </cfRule>
  </conditionalFormatting>
  <conditionalFormatting sqref="D68">
    <cfRule type="notContainsBlanks" dxfId="353" priority="438">
      <formula>LEN(TRIM(D68))&gt;0</formula>
    </cfRule>
  </conditionalFormatting>
  <conditionalFormatting sqref="F68">
    <cfRule type="notContainsBlanks" dxfId="352" priority="437">
      <formula>LEN(TRIM(F68))&gt;0</formula>
    </cfRule>
  </conditionalFormatting>
  <conditionalFormatting sqref="H68">
    <cfRule type="notContainsBlanks" dxfId="351" priority="436">
      <formula>LEN(TRIM(H68))&gt;0</formula>
    </cfRule>
  </conditionalFormatting>
  <conditionalFormatting sqref="J68">
    <cfRule type="notContainsBlanks" dxfId="350" priority="435">
      <formula>LEN(TRIM(J68))&gt;0</formula>
    </cfRule>
  </conditionalFormatting>
  <conditionalFormatting sqref="L68">
    <cfRule type="notContainsBlanks" dxfId="349" priority="434">
      <formula>LEN(TRIM(L68))&gt;0</formula>
    </cfRule>
  </conditionalFormatting>
  <conditionalFormatting sqref="N68">
    <cfRule type="notContainsBlanks" dxfId="348" priority="433">
      <formula>LEN(TRIM(N68))&gt;0</formula>
    </cfRule>
  </conditionalFormatting>
  <conditionalFormatting sqref="O68">
    <cfRule type="cellIs" dxfId="347" priority="430" operator="greaterThan">
      <formula>0.69</formula>
    </cfRule>
    <cfRule type="cellIs" dxfId="346" priority="431" operator="between">
      <formula>50%</formula>
      <formula>0.69</formula>
    </cfRule>
    <cfRule type="cellIs" dxfId="345" priority="432" operator="lessThan">
      <formula>0.5</formula>
    </cfRule>
  </conditionalFormatting>
  <conditionalFormatting sqref="Q68">
    <cfRule type="cellIs" dxfId="344" priority="427" operator="greaterThan">
      <formula>0.69</formula>
    </cfRule>
    <cfRule type="cellIs" dxfId="343" priority="428" operator="between">
      <formula>50%</formula>
      <formula>0.69</formula>
    </cfRule>
    <cfRule type="cellIs" dxfId="342" priority="429" operator="lessThan">
      <formula>0.5</formula>
    </cfRule>
  </conditionalFormatting>
  <conditionalFormatting sqref="S68">
    <cfRule type="cellIs" dxfId="341" priority="424" operator="greaterThan">
      <formula>0.69</formula>
    </cfRule>
    <cfRule type="cellIs" dxfId="340" priority="425" operator="between">
      <formula>50%</formula>
      <formula>0.69</formula>
    </cfRule>
    <cfRule type="cellIs" dxfId="339" priority="426" operator="lessThan">
      <formula>0.5</formula>
    </cfRule>
  </conditionalFormatting>
  <conditionalFormatting sqref="P68">
    <cfRule type="notContainsBlanks" dxfId="338" priority="423">
      <formula>LEN(TRIM(P68))&gt;0</formula>
    </cfRule>
  </conditionalFormatting>
  <conditionalFormatting sqref="R68">
    <cfRule type="notContainsBlanks" dxfId="337" priority="422">
      <formula>LEN(TRIM(R68))&gt;0</formula>
    </cfRule>
  </conditionalFormatting>
  <conditionalFormatting sqref="T68">
    <cfRule type="notContainsBlanks" dxfId="336" priority="421">
      <formula>LEN(TRIM(T68))&gt;0</formula>
    </cfRule>
  </conditionalFormatting>
  <conditionalFormatting sqref="O69">
    <cfRule type="cellIs" dxfId="335" priority="418" operator="greaterThan">
      <formula>0.69</formula>
    </cfRule>
    <cfRule type="cellIs" dxfId="334" priority="419" operator="between">
      <formula>50%</formula>
      <formula>0.69</formula>
    </cfRule>
    <cfRule type="cellIs" dxfId="333" priority="420" operator="lessThan">
      <formula>0.5</formula>
    </cfRule>
  </conditionalFormatting>
  <conditionalFormatting sqref="Q69">
    <cfRule type="cellIs" dxfId="332" priority="415" operator="greaterThan">
      <formula>0.69</formula>
    </cfRule>
    <cfRule type="cellIs" dxfId="331" priority="416" operator="between">
      <formula>50%</formula>
      <formula>0.69</formula>
    </cfRule>
    <cfRule type="cellIs" dxfId="330" priority="417" operator="lessThan">
      <formula>0.5</formula>
    </cfRule>
  </conditionalFormatting>
  <conditionalFormatting sqref="S69">
    <cfRule type="cellIs" dxfId="329" priority="412" operator="greaterThan">
      <formula>0.69</formula>
    </cfRule>
    <cfRule type="cellIs" dxfId="328" priority="413" operator="between">
      <formula>50%</formula>
      <formula>0.69</formula>
    </cfRule>
    <cfRule type="cellIs" dxfId="327" priority="414" operator="lessThan">
      <formula>0.5</formula>
    </cfRule>
  </conditionalFormatting>
  <conditionalFormatting sqref="P69">
    <cfRule type="notContainsBlanks" dxfId="326" priority="411">
      <formula>LEN(TRIM(P69))&gt;0</formula>
    </cfRule>
  </conditionalFormatting>
  <conditionalFormatting sqref="R69">
    <cfRule type="notContainsBlanks" dxfId="325" priority="410">
      <formula>LEN(TRIM(R69))&gt;0</formula>
    </cfRule>
  </conditionalFormatting>
  <conditionalFormatting sqref="T69">
    <cfRule type="notContainsBlanks" dxfId="324" priority="409">
      <formula>LEN(TRIM(T69))&gt;0</formula>
    </cfRule>
  </conditionalFormatting>
  <conditionalFormatting sqref="C79">
    <cfRule type="cellIs" dxfId="323" priority="406" operator="greaterThan">
      <formula>0.69</formula>
    </cfRule>
    <cfRule type="cellIs" dxfId="322" priority="407" operator="between">
      <formula>50%</formula>
      <formula>0.69</formula>
    </cfRule>
    <cfRule type="cellIs" dxfId="321" priority="408" operator="lessThan">
      <formula>0.5</formula>
    </cfRule>
  </conditionalFormatting>
  <conditionalFormatting sqref="E79">
    <cfRule type="cellIs" dxfId="320" priority="403" operator="greaterThan">
      <formula>0.69</formula>
    </cfRule>
    <cfRule type="cellIs" dxfId="319" priority="404" operator="between">
      <formula>50%</formula>
      <formula>0.69</formula>
    </cfRule>
    <cfRule type="cellIs" dxfId="318" priority="405" operator="lessThan">
      <formula>0.5</formula>
    </cfRule>
  </conditionalFormatting>
  <conditionalFormatting sqref="G79">
    <cfRule type="cellIs" dxfId="317" priority="400" operator="greaterThan">
      <formula>0.69</formula>
    </cfRule>
    <cfRule type="cellIs" dxfId="316" priority="401" operator="between">
      <formula>50%</formula>
      <formula>0.69</formula>
    </cfRule>
    <cfRule type="cellIs" dxfId="315" priority="402" operator="lessThan">
      <formula>0.5</formula>
    </cfRule>
  </conditionalFormatting>
  <conditionalFormatting sqref="D79">
    <cfRule type="notContainsBlanks" dxfId="314" priority="381">
      <formula>LEN(TRIM(D79))&gt;0</formula>
    </cfRule>
  </conditionalFormatting>
  <conditionalFormatting sqref="F79">
    <cfRule type="notContainsBlanks" dxfId="313" priority="380">
      <formula>LEN(TRIM(F79))&gt;0</formula>
    </cfRule>
  </conditionalFormatting>
  <conditionalFormatting sqref="H79">
    <cfRule type="notContainsBlanks" dxfId="312" priority="379">
      <formula>LEN(TRIM(H79))&gt;0</formula>
    </cfRule>
  </conditionalFormatting>
  <conditionalFormatting sqref="C78">
    <cfRule type="cellIs" dxfId="311" priority="370" operator="greaterThan">
      <formula>0.69</formula>
    </cfRule>
    <cfRule type="cellIs" dxfId="310" priority="371" operator="between">
      <formula>50%</formula>
      <formula>0.69</formula>
    </cfRule>
    <cfRule type="cellIs" dxfId="309" priority="372" operator="lessThan">
      <formula>0.5</formula>
    </cfRule>
  </conditionalFormatting>
  <conditionalFormatting sqref="E78">
    <cfRule type="cellIs" dxfId="308" priority="367" operator="greaterThan">
      <formula>0.69</formula>
    </cfRule>
    <cfRule type="cellIs" dxfId="307" priority="368" operator="between">
      <formula>50%</formula>
      <formula>0.69</formula>
    </cfRule>
    <cfRule type="cellIs" dxfId="306" priority="369" operator="lessThan">
      <formula>0.5</formula>
    </cfRule>
  </conditionalFormatting>
  <conditionalFormatting sqref="G78">
    <cfRule type="cellIs" dxfId="305" priority="364" operator="greaterThan">
      <formula>0.69</formula>
    </cfRule>
    <cfRule type="cellIs" dxfId="304" priority="365" operator="between">
      <formula>50%</formula>
      <formula>0.69</formula>
    </cfRule>
    <cfRule type="cellIs" dxfId="303" priority="366" operator="lessThan">
      <formula>0.5</formula>
    </cfRule>
  </conditionalFormatting>
  <conditionalFormatting sqref="D78">
    <cfRule type="notContainsBlanks" dxfId="302" priority="345">
      <formula>LEN(TRIM(D78))&gt;0</formula>
    </cfRule>
  </conditionalFormatting>
  <conditionalFormatting sqref="F78">
    <cfRule type="notContainsBlanks" dxfId="301" priority="344">
      <formula>LEN(TRIM(F78))&gt;0</formula>
    </cfRule>
  </conditionalFormatting>
  <conditionalFormatting sqref="H78">
    <cfRule type="notContainsBlanks" dxfId="300" priority="343">
      <formula>LEN(TRIM(H78))&gt;0</formula>
    </cfRule>
  </conditionalFormatting>
  <conditionalFormatting sqref="C77">
    <cfRule type="cellIs" dxfId="299" priority="334" operator="greaterThan">
      <formula>0.69</formula>
    </cfRule>
    <cfRule type="cellIs" dxfId="298" priority="335" operator="between">
      <formula>50%</formula>
      <formula>0.69</formula>
    </cfRule>
    <cfRule type="cellIs" dxfId="297" priority="336" operator="lessThan">
      <formula>0.5</formula>
    </cfRule>
  </conditionalFormatting>
  <conditionalFormatting sqref="E77">
    <cfRule type="cellIs" dxfId="296" priority="331" operator="greaterThan">
      <formula>0.69</formula>
    </cfRule>
    <cfRule type="cellIs" dxfId="295" priority="332" operator="between">
      <formula>50%</formula>
      <formula>0.69</formula>
    </cfRule>
    <cfRule type="cellIs" dxfId="294" priority="333" operator="lessThan">
      <formula>0.5</formula>
    </cfRule>
  </conditionalFormatting>
  <conditionalFormatting sqref="G77">
    <cfRule type="cellIs" dxfId="293" priority="328" operator="greaterThan">
      <formula>0.69</formula>
    </cfRule>
    <cfRule type="cellIs" dxfId="292" priority="329" operator="between">
      <formula>50%</formula>
      <formula>0.69</formula>
    </cfRule>
    <cfRule type="cellIs" dxfId="291" priority="330" operator="lessThan">
      <formula>0.5</formula>
    </cfRule>
  </conditionalFormatting>
  <conditionalFormatting sqref="I77">
    <cfRule type="cellIs" dxfId="290" priority="325" operator="greaterThan">
      <formula>0.69</formula>
    </cfRule>
    <cfRule type="cellIs" dxfId="289" priority="326" operator="between">
      <formula>50%</formula>
      <formula>0.69</formula>
    </cfRule>
    <cfRule type="cellIs" dxfId="288" priority="327" operator="lessThan">
      <formula>0.5</formula>
    </cfRule>
  </conditionalFormatting>
  <conditionalFormatting sqref="K77">
    <cfRule type="cellIs" dxfId="287" priority="322" operator="greaterThan">
      <formula>0.69</formula>
    </cfRule>
    <cfRule type="cellIs" dxfId="286" priority="323" operator="between">
      <formula>50%</formula>
      <formula>0.69</formula>
    </cfRule>
    <cfRule type="cellIs" dxfId="285" priority="324" operator="lessThan">
      <formula>0.5</formula>
    </cfRule>
  </conditionalFormatting>
  <conditionalFormatting sqref="M77">
    <cfRule type="cellIs" dxfId="284" priority="319" operator="greaterThan">
      <formula>0.69</formula>
    </cfRule>
    <cfRule type="cellIs" dxfId="283" priority="320" operator="between">
      <formula>50%</formula>
      <formula>0.69</formula>
    </cfRule>
    <cfRule type="cellIs" dxfId="282" priority="321" operator="lessThan">
      <formula>0.5</formula>
    </cfRule>
  </conditionalFormatting>
  <conditionalFormatting sqref="O77">
    <cfRule type="cellIs" dxfId="281" priority="316" operator="greaterThan">
      <formula>0.69</formula>
    </cfRule>
    <cfRule type="cellIs" dxfId="280" priority="317" operator="between">
      <formula>50%</formula>
      <formula>0.69</formula>
    </cfRule>
    <cfRule type="cellIs" dxfId="279" priority="318" operator="lessThan">
      <formula>0.5</formula>
    </cfRule>
  </conditionalFormatting>
  <conditionalFormatting sqref="Q77">
    <cfRule type="cellIs" dxfId="278" priority="313" operator="greaterThan">
      <formula>0.69</formula>
    </cfRule>
    <cfRule type="cellIs" dxfId="277" priority="314" operator="between">
      <formula>50%</formula>
      <formula>0.69</formula>
    </cfRule>
    <cfRule type="cellIs" dxfId="276" priority="315" operator="lessThan">
      <formula>0.5</formula>
    </cfRule>
  </conditionalFormatting>
  <conditionalFormatting sqref="S77">
    <cfRule type="cellIs" dxfId="275" priority="310" operator="greaterThan">
      <formula>0.69</formula>
    </cfRule>
    <cfRule type="cellIs" dxfId="274" priority="311" operator="between">
      <formula>50%</formula>
      <formula>0.69</formula>
    </cfRule>
    <cfRule type="cellIs" dxfId="273" priority="312" operator="lessThan">
      <formula>0.5</formula>
    </cfRule>
  </conditionalFormatting>
  <conditionalFormatting sqref="D77">
    <cfRule type="notContainsBlanks" dxfId="272" priority="309">
      <formula>LEN(TRIM(D77))&gt;0</formula>
    </cfRule>
  </conditionalFormatting>
  <conditionalFormatting sqref="F77">
    <cfRule type="notContainsBlanks" dxfId="271" priority="308">
      <formula>LEN(TRIM(F77))&gt;0</formula>
    </cfRule>
  </conditionalFormatting>
  <conditionalFormatting sqref="H77">
    <cfRule type="notContainsBlanks" dxfId="270" priority="307">
      <formula>LEN(TRIM(H77))&gt;0</formula>
    </cfRule>
  </conditionalFormatting>
  <conditionalFormatting sqref="J77">
    <cfRule type="notContainsBlanks" dxfId="269" priority="306">
      <formula>LEN(TRIM(J77))&gt;0</formula>
    </cfRule>
  </conditionalFormatting>
  <conditionalFormatting sqref="L77">
    <cfRule type="notContainsBlanks" dxfId="268" priority="305">
      <formula>LEN(TRIM(L77))&gt;0</formula>
    </cfRule>
  </conditionalFormatting>
  <conditionalFormatting sqref="N77">
    <cfRule type="notContainsBlanks" dxfId="267" priority="304">
      <formula>LEN(TRIM(N77))&gt;0</formula>
    </cfRule>
  </conditionalFormatting>
  <conditionalFormatting sqref="P77">
    <cfRule type="notContainsBlanks" dxfId="266" priority="303">
      <formula>LEN(TRIM(P77))&gt;0</formula>
    </cfRule>
  </conditionalFormatting>
  <conditionalFormatting sqref="R77">
    <cfRule type="notContainsBlanks" dxfId="265" priority="302">
      <formula>LEN(TRIM(R77))&gt;0</formula>
    </cfRule>
  </conditionalFormatting>
  <conditionalFormatting sqref="T77">
    <cfRule type="notContainsBlanks" dxfId="264" priority="301">
      <formula>LEN(TRIM(T77))&gt;0</formula>
    </cfRule>
  </conditionalFormatting>
  <conditionalFormatting sqref="C87">
    <cfRule type="cellIs" dxfId="263" priority="298" operator="greaterThan">
      <formula>0.69</formula>
    </cfRule>
    <cfRule type="cellIs" dxfId="262" priority="299" operator="between">
      <formula>50%</formula>
      <formula>0.69</formula>
    </cfRule>
    <cfRule type="cellIs" dxfId="261" priority="300" operator="lessThan">
      <formula>0.5</formula>
    </cfRule>
  </conditionalFormatting>
  <conditionalFormatting sqref="E87">
    <cfRule type="cellIs" dxfId="260" priority="295" operator="greaterThan">
      <formula>0.69</formula>
    </cfRule>
    <cfRule type="cellIs" dxfId="259" priority="296" operator="between">
      <formula>50%</formula>
      <formula>0.69</formula>
    </cfRule>
    <cfRule type="cellIs" dxfId="258" priority="297" operator="lessThan">
      <formula>0.5</formula>
    </cfRule>
  </conditionalFormatting>
  <conditionalFormatting sqref="G87">
    <cfRule type="cellIs" dxfId="257" priority="292" operator="greaterThan">
      <formula>0.69</formula>
    </cfRule>
    <cfRule type="cellIs" dxfId="256" priority="293" operator="between">
      <formula>50%</formula>
      <formula>0.69</formula>
    </cfRule>
    <cfRule type="cellIs" dxfId="255" priority="294" operator="lessThan">
      <formula>0.5</formula>
    </cfRule>
  </conditionalFormatting>
  <conditionalFormatting sqref="I87">
    <cfRule type="cellIs" dxfId="254" priority="289" operator="greaterThan">
      <formula>0.69</formula>
    </cfRule>
    <cfRule type="cellIs" dxfId="253" priority="290" operator="between">
      <formula>50%</formula>
      <formula>0.69</formula>
    </cfRule>
    <cfRule type="cellIs" dxfId="252" priority="291" operator="lessThan">
      <formula>0.5</formula>
    </cfRule>
  </conditionalFormatting>
  <conditionalFormatting sqref="K87">
    <cfRule type="cellIs" dxfId="251" priority="286" operator="greaterThan">
      <formula>0.69</formula>
    </cfRule>
    <cfRule type="cellIs" dxfId="250" priority="287" operator="between">
      <formula>50%</formula>
      <formula>0.69</formula>
    </cfRule>
    <cfRule type="cellIs" dxfId="249" priority="288" operator="lessThan">
      <formula>0.5</formula>
    </cfRule>
  </conditionalFormatting>
  <conditionalFormatting sqref="M87">
    <cfRule type="cellIs" dxfId="248" priority="283" operator="greaterThan">
      <formula>0.69</formula>
    </cfRule>
    <cfRule type="cellIs" dxfId="247" priority="284" operator="between">
      <formula>50%</formula>
      <formula>0.69</formula>
    </cfRule>
    <cfRule type="cellIs" dxfId="246" priority="285" operator="lessThan">
      <formula>0.5</formula>
    </cfRule>
  </conditionalFormatting>
  <conditionalFormatting sqref="O87">
    <cfRule type="cellIs" dxfId="245" priority="280" operator="greaterThan">
      <formula>0.69</formula>
    </cfRule>
    <cfRule type="cellIs" dxfId="244" priority="281" operator="between">
      <formula>50%</formula>
      <formula>0.69</formula>
    </cfRule>
    <cfRule type="cellIs" dxfId="243" priority="282" operator="lessThan">
      <formula>0.5</formula>
    </cfRule>
  </conditionalFormatting>
  <conditionalFormatting sqref="Q87">
    <cfRule type="cellIs" dxfId="242" priority="277" operator="greaterThan">
      <formula>0.69</formula>
    </cfRule>
    <cfRule type="cellIs" dxfId="241" priority="278" operator="between">
      <formula>50%</formula>
      <formula>0.69</formula>
    </cfRule>
    <cfRule type="cellIs" dxfId="240" priority="279" operator="lessThan">
      <formula>0.5</formula>
    </cfRule>
  </conditionalFormatting>
  <conditionalFormatting sqref="S87">
    <cfRule type="cellIs" dxfId="239" priority="274" operator="greaterThan">
      <formula>0.69</formula>
    </cfRule>
    <cfRule type="cellIs" dxfId="238" priority="275" operator="between">
      <formula>50%</formula>
      <formula>0.69</formula>
    </cfRule>
    <cfRule type="cellIs" dxfId="237" priority="276" operator="lessThan">
      <formula>0.5</formula>
    </cfRule>
  </conditionalFormatting>
  <conditionalFormatting sqref="D87">
    <cfRule type="notContainsBlanks" dxfId="236" priority="273">
      <formula>LEN(TRIM(D87))&gt;0</formula>
    </cfRule>
  </conditionalFormatting>
  <conditionalFormatting sqref="F87">
    <cfRule type="notContainsBlanks" dxfId="235" priority="272">
      <formula>LEN(TRIM(F87))&gt;0</formula>
    </cfRule>
  </conditionalFormatting>
  <conditionalFormatting sqref="H87">
    <cfRule type="notContainsBlanks" dxfId="234" priority="271">
      <formula>LEN(TRIM(H87))&gt;0</formula>
    </cfRule>
  </conditionalFormatting>
  <conditionalFormatting sqref="J87">
    <cfRule type="notContainsBlanks" dxfId="233" priority="270">
      <formula>LEN(TRIM(J87))&gt;0</formula>
    </cfRule>
  </conditionalFormatting>
  <conditionalFormatting sqref="L87">
    <cfRule type="notContainsBlanks" dxfId="232" priority="269">
      <formula>LEN(TRIM(L87))&gt;0</formula>
    </cfRule>
  </conditionalFormatting>
  <conditionalFormatting sqref="N87">
    <cfRule type="notContainsBlanks" dxfId="231" priority="268">
      <formula>LEN(TRIM(N87))&gt;0</formula>
    </cfRule>
  </conditionalFormatting>
  <conditionalFormatting sqref="P87">
    <cfRule type="notContainsBlanks" dxfId="230" priority="267">
      <formula>LEN(TRIM(P87))&gt;0</formula>
    </cfRule>
  </conditionalFormatting>
  <conditionalFormatting sqref="R87">
    <cfRule type="notContainsBlanks" dxfId="229" priority="266">
      <formula>LEN(TRIM(R87))&gt;0</formula>
    </cfRule>
  </conditionalFormatting>
  <conditionalFormatting sqref="T87">
    <cfRule type="notContainsBlanks" dxfId="228" priority="265">
      <formula>LEN(TRIM(T87))&gt;0</formula>
    </cfRule>
  </conditionalFormatting>
  <conditionalFormatting sqref="C90">
    <cfRule type="cellIs" dxfId="227" priority="262" operator="greaterThan">
      <formula>0.69</formula>
    </cfRule>
    <cfRule type="cellIs" dxfId="226" priority="263" operator="between">
      <formula>50%</formula>
      <formula>0.69</formula>
    </cfRule>
    <cfRule type="cellIs" dxfId="225" priority="264" operator="lessThan">
      <formula>0.5</formula>
    </cfRule>
  </conditionalFormatting>
  <conditionalFormatting sqref="E90">
    <cfRule type="cellIs" dxfId="224" priority="259" operator="greaterThan">
      <formula>0.69</formula>
    </cfRule>
    <cfRule type="cellIs" dxfId="223" priority="260" operator="between">
      <formula>50%</formula>
      <formula>0.69</formula>
    </cfRule>
    <cfRule type="cellIs" dxfId="222" priority="261" operator="lessThan">
      <formula>0.5</formula>
    </cfRule>
  </conditionalFormatting>
  <conditionalFormatting sqref="G90">
    <cfRule type="cellIs" dxfId="221" priority="256" operator="greaterThan">
      <formula>0.69</formula>
    </cfRule>
    <cfRule type="cellIs" dxfId="220" priority="257" operator="between">
      <formula>50%</formula>
      <formula>0.69</formula>
    </cfRule>
    <cfRule type="cellIs" dxfId="219" priority="258" operator="lessThan">
      <formula>0.5</formula>
    </cfRule>
  </conditionalFormatting>
  <conditionalFormatting sqref="I90">
    <cfRule type="cellIs" dxfId="218" priority="253" operator="greaterThan">
      <formula>0.69</formula>
    </cfRule>
    <cfRule type="cellIs" dxfId="217" priority="254" operator="between">
      <formula>50%</formula>
      <formula>0.69</formula>
    </cfRule>
    <cfRule type="cellIs" dxfId="216" priority="255" operator="lessThan">
      <formula>0.5</formula>
    </cfRule>
  </conditionalFormatting>
  <conditionalFormatting sqref="K90">
    <cfRule type="cellIs" dxfId="215" priority="250" operator="greaterThan">
      <formula>0.69</formula>
    </cfRule>
    <cfRule type="cellIs" dxfId="214" priority="251" operator="between">
      <formula>50%</formula>
      <formula>0.69</formula>
    </cfRule>
    <cfRule type="cellIs" dxfId="213" priority="252" operator="lessThan">
      <formula>0.5</formula>
    </cfRule>
  </conditionalFormatting>
  <conditionalFormatting sqref="M90">
    <cfRule type="cellIs" dxfId="212" priority="247" operator="greaterThan">
      <formula>0.69</formula>
    </cfRule>
    <cfRule type="cellIs" dxfId="211" priority="248" operator="between">
      <formula>50%</formula>
      <formula>0.69</formula>
    </cfRule>
    <cfRule type="cellIs" dxfId="210" priority="249" operator="lessThan">
      <formula>0.5</formula>
    </cfRule>
  </conditionalFormatting>
  <conditionalFormatting sqref="O90">
    <cfRule type="cellIs" dxfId="209" priority="244" operator="greaterThan">
      <formula>0.69</formula>
    </cfRule>
    <cfRule type="cellIs" dxfId="208" priority="245" operator="between">
      <formula>50%</formula>
      <formula>0.69</formula>
    </cfRule>
    <cfRule type="cellIs" dxfId="207" priority="246" operator="lessThan">
      <formula>0.5</formula>
    </cfRule>
  </conditionalFormatting>
  <conditionalFormatting sqref="Q90">
    <cfRule type="cellIs" dxfId="206" priority="241" operator="greaterThan">
      <formula>0.69</formula>
    </cfRule>
    <cfRule type="cellIs" dxfId="205" priority="242" operator="between">
      <formula>50%</formula>
      <formula>0.69</formula>
    </cfRule>
    <cfRule type="cellIs" dxfId="204" priority="243" operator="lessThan">
      <formula>0.5</formula>
    </cfRule>
  </conditionalFormatting>
  <conditionalFormatting sqref="S90">
    <cfRule type="cellIs" dxfId="203" priority="238" operator="greaterThan">
      <formula>0.69</formula>
    </cfRule>
    <cfRule type="cellIs" dxfId="202" priority="239" operator="between">
      <formula>50%</formula>
      <formula>0.69</formula>
    </cfRule>
    <cfRule type="cellIs" dxfId="201" priority="240" operator="lessThan">
      <formula>0.5</formula>
    </cfRule>
  </conditionalFormatting>
  <conditionalFormatting sqref="D90">
    <cfRule type="notContainsBlanks" dxfId="200" priority="237">
      <formula>LEN(TRIM(D90))&gt;0</formula>
    </cfRule>
  </conditionalFormatting>
  <conditionalFormatting sqref="F90">
    <cfRule type="notContainsBlanks" dxfId="199" priority="236">
      <formula>LEN(TRIM(F90))&gt;0</formula>
    </cfRule>
  </conditionalFormatting>
  <conditionalFormatting sqref="H90">
    <cfRule type="notContainsBlanks" dxfId="198" priority="235">
      <formula>LEN(TRIM(H90))&gt;0</formula>
    </cfRule>
  </conditionalFormatting>
  <conditionalFormatting sqref="J90">
    <cfRule type="notContainsBlanks" dxfId="197" priority="234">
      <formula>LEN(TRIM(J90))&gt;0</formula>
    </cfRule>
  </conditionalFormatting>
  <conditionalFormatting sqref="L90">
    <cfRule type="notContainsBlanks" dxfId="196" priority="233">
      <formula>LEN(TRIM(L90))&gt;0</formula>
    </cfRule>
  </conditionalFormatting>
  <conditionalFormatting sqref="N90">
    <cfRule type="notContainsBlanks" dxfId="195" priority="232">
      <formula>LEN(TRIM(N90))&gt;0</formula>
    </cfRule>
  </conditionalFormatting>
  <conditionalFormatting sqref="P90">
    <cfRule type="notContainsBlanks" dxfId="194" priority="231">
      <formula>LEN(TRIM(P90))&gt;0</formula>
    </cfRule>
  </conditionalFormatting>
  <conditionalFormatting sqref="R90">
    <cfRule type="notContainsBlanks" dxfId="193" priority="230">
      <formula>LEN(TRIM(R90))&gt;0</formula>
    </cfRule>
  </conditionalFormatting>
  <conditionalFormatting sqref="T90">
    <cfRule type="notContainsBlanks" dxfId="192" priority="229">
      <formula>LEN(TRIM(T90))&gt;0</formula>
    </cfRule>
  </conditionalFormatting>
  <conditionalFormatting sqref="C25">
    <cfRule type="cellIs" dxfId="191" priority="226" operator="greaterThan">
      <formula>0.69</formula>
    </cfRule>
    <cfRule type="cellIs" dxfId="190" priority="227" operator="between">
      <formula>50%</formula>
      <formula>0.69</formula>
    </cfRule>
    <cfRule type="cellIs" dxfId="189" priority="228" operator="lessThan">
      <formula>0.5</formula>
    </cfRule>
  </conditionalFormatting>
  <conditionalFormatting sqref="E25">
    <cfRule type="cellIs" dxfId="188" priority="223" operator="greaterThan">
      <formula>0.69</formula>
    </cfRule>
    <cfRule type="cellIs" dxfId="187" priority="224" operator="between">
      <formula>50%</formula>
      <formula>0.69</formula>
    </cfRule>
    <cfRule type="cellIs" dxfId="186" priority="225" operator="lessThan">
      <formula>0.5</formula>
    </cfRule>
  </conditionalFormatting>
  <conditionalFormatting sqref="G25">
    <cfRule type="cellIs" dxfId="185" priority="220" operator="greaterThan">
      <formula>0.69</formula>
    </cfRule>
    <cfRule type="cellIs" dxfId="184" priority="221" operator="between">
      <formula>50%</formula>
      <formula>0.69</formula>
    </cfRule>
    <cfRule type="cellIs" dxfId="183" priority="222" operator="lessThan">
      <formula>0.5</formula>
    </cfRule>
  </conditionalFormatting>
  <conditionalFormatting sqref="D25">
    <cfRule type="notContainsBlanks" dxfId="182" priority="201">
      <formula>LEN(TRIM(D25))&gt;0</formula>
    </cfRule>
  </conditionalFormatting>
  <conditionalFormatting sqref="F25">
    <cfRule type="notContainsBlanks" dxfId="181" priority="200">
      <formula>LEN(TRIM(F25))&gt;0</formula>
    </cfRule>
  </conditionalFormatting>
  <conditionalFormatting sqref="H25">
    <cfRule type="notContainsBlanks" dxfId="180" priority="199">
      <formula>LEN(TRIM(H25))&gt;0</formula>
    </cfRule>
  </conditionalFormatting>
  <conditionalFormatting sqref="C26">
    <cfRule type="cellIs" dxfId="179" priority="190" operator="greaterThan">
      <formula>0.69</formula>
    </cfRule>
    <cfRule type="cellIs" dxfId="178" priority="191" operator="between">
      <formula>50%</formula>
      <formula>0.69</formula>
    </cfRule>
    <cfRule type="cellIs" dxfId="177" priority="192" operator="lessThan">
      <formula>0.5</formula>
    </cfRule>
  </conditionalFormatting>
  <conditionalFormatting sqref="E26">
    <cfRule type="cellIs" dxfId="176" priority="187" operator="greaterThan">
      <formula>0.69</formula>
    </cfRule>
    <cfRule type="cellIs" dxfId="175" priority="188" operator="between">
      <formula>50%</formula>
      <formula>0.69</formula>
    </cfRule>
    <cfRule type="cellIs" dxfId="174" priority="189" operator="lessThan">
      <formula>0.5</formula>
    </cfRule>
  </conditionalFormatting>
  <conditionalFormatting sqref="G26">
    <cfRule type="cellIs" dxfId="173" priority="184" operator="greaterThan">
      <formula>0.69</formula>
    </cfRule>
    <cfRule type="cellIs" dxfId="172" priority="185" operator="between">
      <formula>50%</formula>
      <formula>0.69</formula>
    </cfRule>
    <cfRule type="cellIs" dxfId="171" priority="186" operator="lessThan">
      <formula>0.5</formula>
    </cfRule>
  </conditionalFormatting>
  <conditionalFormatting sqref="Q54">
    <cfRule type="cellIs" dxfId="170" priority="145" operator="greaterThan">
      <formula>0.69</formula>
    </cfRule>
    <cfRule type="cellIs" dxfId="169" priority="146" operator="between">
      <formula>50%</formula>
      <formula>0.69</formula>
    </cfRule>
    <cfRule type="cellIs" dxfId="168" priority="147" operator="lessThan">
      <formula>0.5</formula>
    </cfRule>
  </conditionalFormatting>
  <conditionalFormatting sqref="S54">
    <cfRule type="cellIs" dxfId="167" priority="142" operator="greaterThan">
      <formula>0.69</formula>
    </cfRule>
    <cfRule type="cellIs" dxfId="166" priority="143" operator="between">
      <formula>50%</formula>
      <formula>0.69</formula>
    </cfRule>
    <cfRule type="cellIs" dxfId="165" priority="144" operator="lessThan">
      <formula>0.5</formula>
    </cfRule>
  </conditionalFormatting>
  <conditionalFormatting sqref="D26">
    <cfRule type="notContainsBlanks" dxfId="164" priority="174">
      <formula>LEN(TRIM(D26))&gt;0</formula>
    </cfRule>
  </conditionalFormatting>
  <conditionalFormatting sqref="F26">
    <cfRule type="notContainsBlanks" dxfId="163" priority="173">
      <formula>LEN(TRIM(F26))&gt;0</formula>
    </cfRule>
  </conditionalFormatting>
  <conditionalFormatting sqref="H26">
    <cfRule type="notContainsBlanks" dxfId="162" priority="172">
      <formula>LEN(TRIM(H26))&gt;0</formula>
    </cfRule>
  </conditionalFormatting>
  <conditionalFormatting sqref="P54">
    <cfRule type="notContainsBlanks" dxfId="161" priority="135">
      <formula>LEN(TRIM(P54))&gt;0</formula>
    </cfRule>
  </conditionalFormatting>
  <conditionalFormatting sqref="R54">
    <cfRule type="notContainsBlanks" dxfId="160" priority="134">
      <formula>LEN(TRIM(R54))&gt;0</formula>
    </cfRule>
  </conditionalFormatting>
  <conditionalFormatting sqref="T54">
    <cfRule type="notContainsBlanks" dxfId="159" priority="133">
      <formula>LEN(TRIM(T54))&gt;0</formula>
    </cfRule>
  </conditionalFormatting>
  <conditionalFormatting sqref="I54">
    <cfRule type="cellIs" dxfId="158" priority="157" operator="greaterThan">
      <formula>0.69</formula>
    </cfRule>
    <cfRule type="cellIs" dxfId="157" priority="158" operator="between">
      <formula>50%</formula>
      <formula>0.69</formula>
    </cfRule>
    <cfRule type="cellIs" dxfId="156" priority="159" operator="lessThan">
      <formula>0.5</formula>
    </cfRule>
  </conditionalFormatting>
  <conditionalFormatting sqref="K54">
    <cfRule type="cellIs" dxfId="155" priority="154" operator="greaterThan">
      <formula>0.69</formula>
    </cfRule>
    <cfRule type="cellIs" dxfId="154" priority="155" operator="between">
      <formula>50%</formula>
      <formula>0.69</formula>
    </cfRule>
    <cfRule type="cellIs" dxfId="153" priority="156" operator="lessThan">
      <formula>0.5</formula>
    </cfRule>
  </conditionalFormatting>
  <conditionalFormatting sqref="M54">
    <cfRule type="cellIs" dxfId="152" priority="151" operator="greaterThan">
      <formula>0.69</formula>
    </cfRule>
    <cfRule type="cellIs" dxfId="151" priority="152" operator="between">
      <formula>50%</formula>
      <formula>0.69</formula>
    </cfRule>
    <cfRule type="cellIs" dxfId="150" priority="153" operator="lessThan">
      <formula>0.5</formula>
    </cfRule>
  </conditionalFormatting>
  <conditionalFormatting sqref="C54">
    <cfRule type="cellIs" dxfId="149" priority="166" operator="greaterThan">
      <formula>0.69</formula>
    </cfRule>
    <cfRule type="cellIs" dxfId="148" priority="167" operator="between">
      <formula>50%</formula>
      <formula>0.69</formula>
    </cfRule>
    <cfRule type="cellIs" dxfId="147" priority="168" operator="lessThan">
      <formula>0.5</formula>
    </cfRule>
  </conditionalFormatting>
  <conditionalFormatting sqref="E54">
    <cfRule type="cellIs" dxfId="146" priority="163" operator="greaterThan">
      <formula>0.69</formula>
    </cfRule>
    <cfRule type="cellIs" dxfId="145" priority="164" operator="between">
      <formula>50%</formula>
      <formula>0.69</formula>
    </cfRule>
    <cfRule type="cellIs" dxfId="144" priority="165" operator="lessThan">
      <formula>0.5</formula>
    </cfRule>
  </conditionalFormatting>
  <conditionalFormatting sqref="F54">
    <cfRule type="notContainsBlanks" dxfId="143" priority="140">
      <formula>LEN(TRIM(F54))&gt;0</formula>
    </cfRule>
  </conditionalFormatting>
  <conditionalFormatting sqref="L54">
    <cfRule type="notContainsBlanks" dxfId="142" priority="137">
      <formula>LEN(TRIM(L54))&gt;0</formula>
    </cfRule>
  </conditionalFormatting>
  <conditionalFormatting sqref="O54">
    <cfRule type="cellIs" dxfId="141" priority="148" operator="greaterThan">
      <formula>0.69</formula>
    </cfRule>
    <cfRule type="cellIs" dxfId="140" priority="149" operator="between">
      <formula>50%</formula>
      <formula>0.69</formula>
    </cfRule>
    <cfRule type="cellIs" dxfId="139" priority="150" operator="lessThan">
      <formula>0.5</formula>
    </cfRule>
  </conditionalFormatting>
  <conditionalFormatting sqref="G54">
    <cfRule type="cellIs" dxfId="138" priority="160" operator="greaterThan">
      <formula>0.69</formula>
    </cfRule>
    <cfRule type="cellIs" dxfId="137" priority="161" operator="between">
      <formula>50%</formula>
      <formula>0.69</formula>
    </cfRule>
    <cfRule type="cellIs" dxfId="136" priority="162" operator="lessThan">
      <formula>0.5</formula>
    </cfRule>
  </conditionalFormatting>
  <conditionalFormatting sqref="D54">
    <cfRule type="notContainsBlanks" dxfId="135" priority="141">
      <formula>LEN(TRIM(D54))&gt;0</formula>
    </cfRule>
  </conditionalFormatting>
  <conditionalFormatting sqref="H54">
    <cfRule type="notContainsBlanks" dxfId="134" priority="139">
      <formula>LEN(TRIM(H54))&gt;0</formula>
    </cfRule>
  </conditionalFormatting>
  <conditionalFormatting sqref="J54">
    <cfRule type="notContainsBlanks" dxfId="133" priority="138">
      <formula>LEN(TRIM(J54))&gt;0</formula>
    </cfRule>
  </conditionalFormatting>
  <conditionalFormatting sqref="N54">
    <cfRule type="notContainsBlanks" dxfId="132" priority="136">
      <formula>LEN(TRIM(N54))&gt;0</formula>
    </cfRule>
  </conditionalFormatting>
  <conditionalFormatting sqref="D36">
    <cfRule type="notContainsBlanks" dxfId="131" priority="105">
      <formula>LEN(TRIM(D36))&gt;0</formula>
    </cfRule>
  </conditionalFormatting>
  <conditionalFormatting sqref="J36">
    <cfRule type="notContainsBlanks" dxfId="130" priority="102">
      <formula>LEN(TRIM(J36))&gt;0</formula>
    </cfRule>
  </conditionalFormatting>
  <conditionalFormatting sqref="L36">
    <cfRule type="notContainsBlanks" dxfId="129" priority="101">
      <formula>LEN(TRIM(L36))&gt;0</formula>
    </cfRule>
  </conditionalFormatting>
  <conditionalFormatting sqref="R36">
    <cfRule type="notContainsBlanks" dxfId="128" priority="98">
      <formula>LEN(TRIM(R36))&gt;0</formula>
    </cfRule>
  </conditionalFormatting>
  <conditionalFormatting sqref="T36">
    <cfRule type="notContainsBlanks" dxfId="127" priority="97">
      <formula>LEN(TRIM(T36))&gt;0</formula>
    </cfRule>
  </conditionalFormatting>
  <conditionalFormatting sqref="C36">
    <cfRule type="cellIs" dxfId="126" priority="130" operator="greaterThan">
      <formula>0.69</formula>
    </cfRule>
    <cfRule type="cellIs" dxfId="125" priority="131" operator="between">
      <formula>50%</formula>
      <formula>0.69</formula>
    </cfRule>
    <cfRule type="cellIs" dxfId="124" priority="132" operator="lessThan">
      <formula>0.5</formula>
    </cfRule>
  </conditionalFormatting>
  <conditionalFormatting sqref="E36">
    <cfRule type="cellIs" dxfId="123" priority="127" operator="greaterThan">
      <formula>0.69</formula>
    </cfRule>
    <cfRule type="cellIs" dxfId="122" priority="128" operator="between">
      <formula>50%</formula>
      <formula>0.69</formula>
    </cfRule>
    <cfRule type="cellIs" dxfId="121" priority="129" operator="lessThan">
      <formula>0.5</formula>
    </cfRule>
  </conditionalFormatting>
  <conditionalFormatting sqref="G36">
    <cfRule type="cellIs" dxfId="120" priority="124" operator="greaterThan">
      <formula>0.69</formula>
    </cfRule>
    <cfRule type="cellIs" dxfId="119" priority="125" operator="between">
      <formula>50%</formula>
      <formula>0.69</formula>
    </cfRule>
    <cfRule type="cellIs" dxfId="118" priority="126" operator="lessThan">
      <formula>0.5</formula>
    </cfRule>
  </conditionalFormatting>
  <conditionalFormatting sqref="I36">
    <cfRule type="cellIs" dxfId="117" priority="121" operator="greaterThan">
      <formula>0.69</formula>
    </cfRule>
    <cfRule type="cellIs" dxfId="116" priority="122" operator="between">
      <formula>50%</formula>
      <formula>0.69</formula>
    </cfRule>
    <cfRule type="cellIs" dxfId="115" priority="123" operator="lessThan">
      <formula>0.5</formula>
    </cfRule>
  </conditionalFormatting>
  <conditionalFormatting sqref="K36">
    <cfRule type="cellIs" dxfId="114" priority="118" operator="greaterThan">
      <formula>0.69</formula>
    </cfRule>
    <cfRule type="cellIs" dxfId="113" priority="119" operator="between">
      <formula>50%</formula>
      <formula>0.69</formula>
    </cfRule>
    <cfRule type="cellIs" dxfId="112" priority="120" operator="lessThan">
      <formula>0.5</formula>
    </cfRule>
  </conditionalFormatting>
  <conditionalFormatting sqref="M36">
    <cfRule type="cellIs" dxfId="111" priority="115" operator="greaterThan">
      <formula>0.69</formula>
    </cfRule>
    <cfRule type="cellIs" dxfId="110" priority="116" operator="between">
      <formula>50%</formula>
      <formula>0.69</formula>
    </cfRule>
    <cfRule type="cellIs" dxfId="109" priority="117" operator="lessThan">
      <formula>0.5</formula>
    </cfRule>
  </conditionalFormatting>
  <conditionalFormatting sqref="O36">
    <cfRule type="cellIs" dxfId="108" priority="112" operator="greaterThan">
      <formula>0.69</formula>
    </cfRule>
    <cfRule type="cellIs" dxfId="107" priority="113" operator="between">
      <formula>50%</formula>
      <formula>0.69</formula>
    </cfRule>
    <cfRule type="cellIs" dxfId="106" priority="114" operator="lessThan">
      <formula>0.5</formula>
    </cfRule>
  </conditionalFormatting>
  <conditionalFormatting sqref="Q36">
    <cfRule type="cellIs" dxfId="105" priority="109" operator="greaterThan">
      <formula>0.69</formula>
    </cfRule>
    <cfRule type="cellIs" dxfId="104" priority="110" operator="between">
      <formula>50%</formula>
      <formula>0.69</formula>
    </cfRule>
    <cfRule type="cellIs" dxfId="103" priority="111" operator="lessThan">
      <formula>0.5</formula>
    </cfRule>
  </conditionalFormatting>
  <conditionalFormatting sqref="S36">
    <cfRule type="cellIs" dxfId="102" priority="106" operator="greaterThan">
      <formula>0.69</formula>
    </cfRule>
    <cfRule type="cellIs" dxfId="101" priority="107" operator="between">
      <formula>50%</formula>
      <formula>0.69</formula>
    </cfRule>
    <cfRule type="cellIs" dxfId="100" priority="108" operator="lessThan">
      <formula>0.5</formula>
    </cfRule>
  </conditionalFormatting>
  <conditionalFormatting sqref="F36">
    <cfRule type="notContainsBlanks" dxfId="99" priority="104">
      <formula>LEN(TRIM(F36))&gt;0</formula>
    </cfRule>
  </conditionalFormatting>
  <conditionalFormatting sqref="H36">
    <cfRule type="notContainsBlanks" dxfId="98" priority="103">
      <formula>LEN(TRIM(H36))&gt;0</formula>
    </cfRule>
  </conditionalFormatting>
  <conditionalFormatting sqref="N36">
    <cfRule type="notContainsBlanks" dxfId="97" priority="100">
      <formula>LEN(TRIM(N36))&gt;0</formula>
    </cfRule>
  </conditionalFormatting>
  <conditionalFormatting sqref="P36">
    <cfRule type="notContainsBlanks" dxfId="96" priority="99">
      <formula>LEN(TRIM(P36))&gt;0</formula>
    </cfRule>
  </conditionalFormatting>
  <conditionalFormatting sqref="C14">
    <cfRule type="cellIs" dxfId="95" priority="94" operator="greaterThan">
      <formula>0.69</formula>
    </cfRule>
    <cfRule type="cellIs" dxfId="94" priority="95" operator="between">
      <formula>50%</formula>
      <formula>0.69</formula>
    </cfRule>
    <cfRule type="cellIs" dxfId="93" priority="96" operator="lessThan">
      <formula>0.5</formula>
    </cfRule>
  </conditionalFormatting>
  <conditionalFormatting sqref="E14">
    <cfRule type="cellIs" dxfId="92" priority="91" operator="greaterThan">
      <formula>0.69</formula>
    </cfRule>
    <cfRule type="cellIs" dxfId="91" priority="92" operator="between">
      <formula>50%</formula>
      <formula>0.69</formula>
    </cfRule>
    <cfRule type="cellIs" dxfId="90" priority="93" operator="lessThan">
      <formula>0.5</formula>
    </cfRule>
  </conditionalFormatting>
  <conditionalFormatting sqref="G14">
    <cfRule type="cellIs" dxfId="89" priority="88" operator="greaterThan">
      <formula>0.69</formula>
    </cfRule>
    <cfRule type="cellIs" dxfId="88" priority="89" operator="between">
      <formula>50%</formula>
      <formula>0.69</formula>
    </cfRule>
    <cfRule type="cellIs" dxfId="87" priority="90" operator="lessThan">
      <formula>0.5</formula>
    </cfRule>
  </conditionalFormatting>
  <conditionalFormatting sqref="I14">
    <cfRule type="cellIs" dxfId="86" priority="85" operator="greaterThan">
      <formula>0.69</formula>
    </cfRule>
    <cfRule type="cellIs" dxfId="85" priority="86" operator="between">
      <formula>50%</formula>
      <formula>0.69</formula>
    </cfRule>
    <cfRule type="cellIs" dxfId="84" priority="87" operator="lessThan">
      <formula>0.5</formula>
    </cfRule>
  </conditionalFormatting>
  <conditionalFormatting sqref="K14">
    <cfRule type="cellIs" dxfId="83" priority="82" operator="greaterThan">
      <formula>0.69</formula>
    </cfRule>
    <cfRule type="cellIs" dxfId="82" priority="83" operator="between">
      <formula>50%</formula>
      <formula>0.69</formula>
    </cfRule>
    <cfRule type="cellIs" dxfId="81" priority="84" operator="lessThan">
      <formula>0.5</formula>
    </cfRule>
  </conditionalFormatting>
  <conditionalFormatting sqref="M14">
    <cfRule type="cellIs" dxfId="80" priority="79" operator="greaterThan">
      <formula>0.69</formula>
    </cfRule>
    <cfRule type="cellIs" dxfId="79" priority="80" operator="between">
      <formula>50%</formula>
      <formula>0.69</formula>
    </cfRule>
    <cfRule type="cellIs" dxfId="78" priority="81" operator="lessThan">
      <formula>0.5</formula>
    </cfRule>
  </conditionalFormatting>
  <conditionalFormatting sqref="O14">
    <cfRule type="cellIs" dxfId="77" priority="76" operator="greaterThan">
      <formula>0.69</formula>
    </cfRule>
    <cfRule type="cellIs" dxfId="76" priority="77" operator="between">
      <formula>50%</formula>
      <formula>0.69</formula>
    </cfRule>
    <cfRule type="cellIs" dxfId="75" priority="78" operator="lessThan">
      <formula>0.5</formula>
    </cfRule>
  </conditionalFormatting>
  <conditionalFormatting sqref="Q14">
    <cfRule type="cellIs" dxfId="74" priority="73" operator="greaterThan">
      <formula>0.69</formula>
    </cfRule>
    <cfRule type="cellIs" dxfId="73" priority="74" operator="between">
      <formula>50%</formula>
      <formula>0.69</formula>
    </cfRule>
    <cfRule type="cellIs" dxfId="72" priority="75" operator="lessThan">
      <formula>0.5</formula>
    </cfRule>
  </conditionalFormatting>
  <conditionalFormatting sqref="S14">
    <cfRule type="cellIs" dxfId="71" priority="70" operator="greaterThan">
      <formula>0.69</formula>
    </cfRule>
    <cfRule type="cellIs" dxfId="70" priority="71" operator="between">
      <formula>50%</formula>
      <formula>0.69</formula>
    </cfRule>
    <cfRule type="cellIs" dxfId="69" priority="72" operator="lessThan">
      <formula>0.5</formula>
    </cfRule>
  </conditionalFormatting>
  <conditionalFormatting sqref="D14">
    <cfRule type="notContainsBlanks" dxfId="68" priority="69">
      <formula>LEN(TRIM(D14))&gt;0</formula>
    </cfRule>
  </conditionalFormatting>
  <conditionalFormatting sqref="F14">
    <cfRule type="notContainsBlanks" dxfId="67" priority="68">
      <formula>LEN(TRIM(F14))&gt;0</formula>
    </cfRule>
  </conditionalFormatting>
  <conditionalFormatting sqref="H14">
    <cfRule type="notContainsBlanks" dxfId="66" priority="67">
      <formula>LEN(TRIM(H14))&gt;0</formula>
    </cfRule>
  </conditionalFormatting>
  <conditionalFormatting sqref="J14">
    <cfRule type="notContainsBlanks" dxfId="65" priority="66">
      <formula>LEN(TRIM(J14))&gt;0</formula>
    </cfRule>
  </conditionalFormatting>
  <conditionalFormatting sqref="L14">
    <cfRule type="notContainsBlanks" dxfId="64" priority="65">
      <formula>LEN(TRIM(L14))&gt;0</formula>
    </cfRule>
  </conditionalFormatting>
  <conditionalFormatting sqref="N14">
    <cfRule type="notContainsBlanks" dxfId="63" priority="64">
      <formula>LEN(TRIM(N14))&gt;0</formula>
    </cfRule>
  </conditionalFormatting>
  <conditionalFormatting sqref="P14">
    <cfRule type="notContainsBlanks" dxfId="62" priority="63">
      <formula>LEN(TRIM(P14))&gt;0</formula>
    </cfRule>
  </conditionalFormatting>
  <conditionalFormatting sqref="R14">
    <cfRule type="notContainsBlanks" dxfId="61" priority="62">
      <formula>LEN(TRIM(R14))&gt;0</formula>
    </cfRule>
  </conditionalFormatting>
  <conditionalFormatting sqref="T14">
    <cfRule type="notContainsBlanks" dxfId="60" priority="61">
      <formula>LEN(TRIM(T14))&gt;0</formula>
    </cfRule>
  </conditionalFormatting>
  <conditionalFormatting sqref="C15">
    <cfRule type="cellIs" dxfId="59" priority="58" operator="greaterThan">
      <formula>0.69</formula>
    </cfRule>
    <cfRule type="cellIs" dxfId="58" priority="59" operator="between">
      <formula>50%</formula>
      <formula>0.69</formula>
    </cfRule>
    <cfRule type="cellIs" dxfId="57" priority="60" operator="lessThan">
      <formula>0.5</formula>
    </cfRule>
  </conditionalFormatting>
  <conditionalFormatting sqref="E15">
    <cfRule type="cellIs" dxfId="56" priority="55" operator="greaterThan">
      <formula>0.69</formula>
    </cfRule>
    <cfRule type="cellIs" dxfId="55" priority="56" operator="between">
      <formula>50%</formula>
      <formula>0.69</formula>
    </cfRule>
    <cfRule type="cellIs" dxfId="54" priority="57" operator="lessThan">
      <formula>0.5</formula>
    </cfRule>
  </conditionalFormatting>
  <conditionalFormatting sqref="G15">
    <cfRule type="cellIs" dxfId="53" priority="52" operator="greaterThan">
      <formula>0.69</formula>
    </cfRule>
    <cfRule type="cellIs" dxfId="52" priority="53" operator="between">
      <formula>50%</formula>
      <formula>0.69</formula>
    </cfRule>
    <cfRule type="cellIs" dxfId="51" priority="54" operator="lessThan">
      <formula>0.5</formula>
    </cfRule>
  </conditionalFormatting>
  <conditionalFormatting sqref="I15">
    <cfRule type="cellIs" dxfId="50" priority="49" operator="greaterThan">
      <formula>0.69</formula>
    </cfRule>
    <cfRule type="cellIs" dxfId="49" priority="50" operator="between">
      <formula>50%</formula>
      <formula>0.69</formula>
    </cfRule>
    <cfRule type="cellIs" dxfId="48" priority="51" operator="lessThan">
      <formula>0.5</formula>
    </cfRule>
  </conditionalFormatting>
  <conditionalFormatting sqref="K15">
    <cfRule type="cellIs" dxfId="47" priority="46" operator="greaterThan">
      <formula>0.69</formula>
    </cfRule>
    <cfRule type="cellIs" dxfId="46" priority="47" operator="between">
      <formula>50%</formula>
      <formula>0.69</formula>
    </cfRule>
    <cfRule type="cellIs" dxfId="45" priority="48" operator="lessThan">
      <formula>0.5</formula>
    </cfRule>
  </conditionalFormatting>
  <conditionalFormatting sqref="M15">
    <cfRule type="cellIs" dxfId="44" priority="43" operator="greaterThan">
      <formula>0.69</formula>
    </cfRule>
    <cfRule type="cellIs" dxfId="43" priority="44" operator="between">
      <formula>50%</formula>
      <formula>0.69</formula>
    </cfRule>
    <cfRule type="cellIs" dxfId="42" priority="45" operator="lessThan">
      <formula>0.5</formula>
    </cfRule>
  </conditionalFormatting>
  <conditionalFormatting sqref="O15">
    <cfRule type="cellIs" dxfId="41" priority="40" operator="greaterThan">
      <formula>0.69</formula>
    </cfRule>
    <cfRule type="cellIs" dxfId="40" priority="41" operator="between">
      <formula>50%</formula>
      <formula>0.69</formula>
    </cfRule>
    <cfRule type="cellIs" dxfId="39" priority="42" operator="lessThan">
      <formula>0.5</formula>
    </cfRule>
  </conditionalFormatting>
  <conditionalFormatting sqref="Q15">
    <cfRule type="cellIs" dxfId="38" priority="37" operator="greaterThan">
      <formula>0.69</formula>
    </cfRule>
    <cfRule type="cellIs" dxfId="37" priority="38" operator="between">
      <formula>50%</formula>
      <formula>0.69</formula>
    </cfRule>
    <cfRule type="cellIs" dxfId="36" priority="39" operator="lessThan">
      <formula>0.5</formula>
    </cfRule>
  </conditionalFormatting>
  <conditionalFormatting sqref="S15">
    <cfRule type="cellIs" dxfId="35" priority="34" operator="greaterThan">
      <formula>0.69</formula>
    </cfRule>
    <cfRule type="cellIs" dxfId="34" priority="35" operator="between">
      <formula>50%</formula>
      <formula>0.69</formula>
    </cfRule>
    <cfRule type="cellIs" dxfId="33" priority="36" operator="lessThan">
      <formula>0.5</formula>
    </cfRule>
  </conditionalFormatting>
  <conditionalFormatting sqref="D15">
    <cfRule type="notContainsBlanks" dxfId="32" priority="33">
      <formula>LEN(TRIM(D15))&gt;0</formula>
    </cfRule>
  </conditionalFormatting>
  <conditionalFormatting sqref="F15">
    <cfRule type="notContainsBlanks" dxfId="31" priority="32">
      <formula>LEN(TRIM(F15))&gt;0</formula>
    </cfRule>
  </conditionalFormatting>
  <conditionalFormatting sqref="H15">
    <cfRule type="notContainsBlanks" dxfId="30" priority="31">
      <formula>LEN(TRIM(H15))&gt;0</formula>
    </cfRule>
  </conditionalFormatting>
  <conditionalFormatting sqref="J15">
    <cfRule type="notContainsBlanks" dxfId="29" priority="30">
      <formula>LEN(TRIM(J15))&gt;0</formula>
    </cfRule>
  </conditionalFormatting>
  <conditionalFormatting sqref="L15">
    <cfRule type="notContainsBlanks" dxfId="28" priority="29">
      <formula>LEN(TRIM(L15))&gt;0</formula>
    </cfRule>
  </conditionalFormatting>
  <conditionalFormatting sqref="N15">
    <cfRule type="notContainsBlanks" dxfId="27" priority="28">
      <formula>LEN(TRIM(N15))&gt;0</formula>
    </cfRule>
  </conditionalFormatting>
  <conditionalFormatting sqref="P15">
    <cfRule type="notContainsBlanks" dxfId="26" priority="27">
      <formula>LEN(TRIM(P15))&gt;0</formula>
    </cfRule>
  </conditionalFormatting>
  <conditionalFormatting sqref="R15">
    <cfRule type="notContainsBlanks" dxfId="25" priority="26">
      <formula>LEN(TRIM(R15))&gt;0</formula>
    </cfRule>
  </conditionalFormatting>
  <conditionalFormatting sqref="T15">
    <cfRule type="notContainsBlanks" dxfId="24" priority="25">
      <formula>LEN(TRIM(T15))&gt;0</formula>
    </cfRule>
  </conditionalFormatting>
  <conditionalFormatting sqref="I26">
    <cfRule type="cellIs" dxfId="23" priority="22" operator="greaterThan">
      <formula>0.69</formula>
    </cfRule>
    <cfRule type="cellIs" dxfId="22" priority="23" operator="between">
      <formula>50%</formula>
      <formula>0.69</formula>
    </cfRule>
    <cfRule type="cellIs" dxfId="21" priority="24" operator="lessThan">
      <formula>0.5</formula>
    </cfRule>
  </conditionalFormatting>
  <conditionalFormatting sqref="K26">
    <cfRule type="cellIs" dxfId="20" priority="19" operator="greaterThan">
      <formula>0.69</formula>
    </cfRule>
    <cfRule type="cellIs" dxfId="19" priority="20" operator="between">
      <formula>50%</formula>
      <formula>0.69</formula>
    </cfRule>
    <cfRule type="cellIs" dxfId="18" priority="21" operator="lessThan">
      <formula>0.5</formula>
    </cfRule>
  </conditionalFormatting>
  <conditionalFormatting sqref="M26">
    <cfRule type="cellIs" dxfId="17" priority="16" operator="greaterThan">
      <formula>0.69</formula>
    </cfRule>
    <cfRule type="cellIs" dxfId="16" priority="17" operator="between">
      <formula>50%</formula>
      <formula>0.69</formula>
    </cfRule>
    <cfRule type="cellIs" dxfId="15" priority="18" operator="lessThan">
      <formula>0.5</formula>
    </cfRule>
  </conditionalFormatting>
  <conditionalFormatting sqref="O26">
    <cfRule type="cellIs" dxfId="14" priority="13" operator="greaterThan">
      <formula>0.69</formula>
    </cfRule>
    <cfRule type="cellIs" dxfId="13" priority="14" operator="between">
      <formula>50%</formula>
      <formula>0.69</formula>
    </cfRule>
    <cfRule type="cellIs" dxfId="12" priority="15" operator="lessThan">
      <formula>0.5</formula>
    </cfRule>
  </conditionalFormatting>
  <conditionalFormatting sqref="Q26">
    <cfRule type="cellIs" dxfId="11" priority="10" operator="greaterThan">
      <formula>0.69</formula>
    </cfRule>
    <cfRule type="cellIs" dxfId="10" priority="11" operator="between">
      <formula>50%</formula>
      <formula>0.69</formula>
    </cfRule>
    <cfRule type="cellIs" dxfId="9" priority="12" operator="lessThan">
      <formula>0.5</formula>
    </cfRule>
  </conditionalFormatting>
  <conditionalFormatting sqref="S26">
    <cfRule type="cellIs" dxfId="8" priority="7" operator="greaterThan">
      <formula>0.69</formula>
    </cfRule>
    <cfRule type="cellIs" dxfId="7" priority="8" operator="between">
      <formula>50%</formula>
      <formula>0.69</formula>
    </cfRule>
    <cfRule type="cellIs" dxfId="6" priority="9" operator="lessThan">
      <formula>0.5</formula>
    </cfRule>
  </conditionalFormatting>
  <conditionalFormatting sqref="J26">
    <cfRule type="notContainsBlanks" dxfId="5" priority="6">
      <formula>LEN(TRIM(J26))&gt;0</formula>
    </cfRule>
  </conditionalFormatting>
  <conditionalFormatting sqref="L26">
    <cfRule type="notContainsBlanks" dxfId="4" priority="5">
      <formula>LEN(TRIM(L26))&gt;0</formula>
    </cfRule>
  </conditionalFormatting>
  <conditionalFormatting sqref="N26">
    <cfRule type="notContainsBlanks" dxfId="3" priority="4">
      <formula>LEN(TRIM(N26))&gt;0</formula>
    </cfRule>
  </conditionalFormatting>
  <conditionalFormatting sqref="P26">
    <cfRule type="notContainsBlanks" dxfId="2" priority="3">
      <formula>LEN(TRIM(P26))&gt;0</formula>
    </cfRule>
  </conditionalFormatting>
  <conditionalFormatting sqref="R26">
    <cfRule type="notContainsBlanks" dxfId="1" priority="2">
      <formula>LEN(TRIM(R26))&gt;0</formula>
    </cfRule>
  </conditionalFormatting>
  <conditionalFormatting sqref="T26">
    <cfRule type="notContainsBlanks" dxfId="0" priority="1">
      <formula>LEN(TRIM(T26))&gt;0</formula>
    </cfRule>
  </conditionalFormatting>
  <printOptions horizontalCentered="1" verticalCentered="1"/>
  <pageMargins left="0" right="0" top="0" bottom="0" header="0" footer="0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Ferla</dc:creator>
  <cp:lastModifiedBy>Dominic Ferla</cp:lastModifiedBy>
  <cp:lastPrinted>2017-05-31T14:16:13Z</cp:lastPrinted>
  <dcterms:created xsi:type="dcterms:W3CDTF">2017-05-10T15:12:10Z</dcterms:created>
  <dcterms:modified xsi:type="dcterms:W3CDTF">2017-06-08T13:28:10Z</dcterms:modified>
</cp:coreProperties>
</file>